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744" windowWidth="23256" windowHeight="13176" tabRatio="861" activeTab="9"/>
  </bookViews>
  <sheets>
    <sheet name="Hom 61 67 96 +96  " sheetId="22" r:id="rId1"/>
    <sheet name="Hom 73" sheetId="23" r:id="rId2"/>
    <sheet name="Hom 81" sheetId="24" r:id="rId3"/>
    <sheet name="Hom 89" sheetId="25" r:id="rId4"/>
    <sheet name="Fem 49 55" sheetId="18" r:id="rId5"/>
    <sheet name="Fem 59" sheetId="20" r:id="rId6"/>
    <sheet name="Fem 64" sheetId="19" r:id="rId7"/>
    <sheet name="Fem 71 +71 " sheetId="21" r:id="rId8"/>
    <sheet name="POINTS" sheetId="26" r:id="rId9"/>
    <sheet name="BILAN" sheetId="27" r:id="rId10"/>
    <sheet name="EQUIPES" sheetId="28" r:id="rId11"/>
  </sheets>
  <definedNames>
    <definedName name="DonnéesExternes_1" localSheetId="4" hidden="1">'Fem 49 55'!$A$1:$P$14</definedName>
    <definedName name="DonnéesExternes_2" localSheetId="6" hidden="1">'Fem 64'!$A$1:$P$14</definedName>
    <definedName name="DonnéesExternes_2" localSheetId="0" hidden="1">'Hom 61 67 96 +96  '!$A$1:$P$17</definedName>
    <definedName name="DonnéesExternes_3" localSheetId="5" hidden="1">'Fem 59'!$A$1:$P$11</definedName>
    <definedName name="DonnéesExternes_3" localSheetId="1" hidden="1">'Hom 73'!$A$1:$P$16</definedName>
    <definedName name="DonnéesExternes_4" localSheetId="7" hidden="1">'Fem 71 +71 '!$A$1:$P$13</definedName>
    <definedName name="DonnéesExternes_4" localSheetId="2" hidden="1">'Hom 81'!$A$1:$P$11</definedName>
    <definedName name="DonnéesExternes_5" localSheetId="3" hidden="1">'Hom 89'!$A$1:$P$14</definedName>
    <definedName name="_xlnm.Print_Area" localSheetId="9">BILAN!$A$1:$P$117</definedName>
    <definedName name="_xlnm.Print_Area" localSheetId="10">EQUIPES!$A$1:$P$91</definedName>
    <definedName name="_xlnm.Print_Area" localSheetId="5">Plateau_3___Femme[#All]</definedName>
    <definedName name="_xlnm.Print_Area" localSheetId="8">POINTS!$A:$O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1" i="28" l="1"/>
  <c r="P86" i="28"/>
  <c r="P46" i="28"/>
  <c r="P21" i="28"/>
  <c r="P6" i="28"/>
  <c r="P31" i="28"/>
  <c r="P66" i="28"/>
  <c r="P56" i="28"/>
  <c r="P51" i="28"/>
  <c r="P26" i="28"/>
  <c r="P11" i="28"/>
  <c r="P76" i="28"/>
  <c r="P61" i="28"/>
  <c r="P41" i="28"/>
  <c r="P16" i="28"/>
  <c r="P71" i="28"/>
  <c r="P36" i="28"/>
  <c r="P81" i="28"/>
  <c r="P104" i="26"/>
</calcChain>
</file>

<file path=xl/sharedStrings.xml><?xml version="1.0" encoding="utf-8"?>
<sst xmlns="http://schemas.openxmlformats.org/spreadsheetml/2006/main" count="2631" uniqueCount="359">
  <si>
    <t>BAUER Celine</t>
  </si>
  <si>
    <t>F</t>
  </si>
  <si>
    <t>Université de Strasbourg</t>
  </si>
  <si>
    <t>STRASBOURG</t>
  </si>
  <si>
    <t>BEAUFORT Camille</t>
  </si>
  <si>
    <t>AS Univ Poitiers - Angouleme</t>
  </si>
  <si>
    <t>POITIERS</t>
  </si>
  <si>
    <t>SADOUN Eglantine</t>
  </si>
  <si>
    <t>ASU ANGERS</t>
  </si>
  <si>
    <t>NANTES</t>
  </si>
  <si>
    <t>SAGNY Ayla</t>
  </si>
  <si>
    <t>U Clermont Auvergne</t>
  </si>
  <si>
    <t>CLERMONT-FERRAND</t>
  </si>
  <si>
    <t>SEDRUE Marina</t>
  </si>
  <si>
    <t>THIERRY Charlotte</t>
  </si>
  <si>
    <t>Université de Picardie</t>
  </si>
  <si>
    <t>AMIENS</t>
  </si>
  <si>
    <t>ALEMSHIRAZI Seyedeh yasaman</t>
  </si>
  <si>
    <t>ANOUAR Yasmine</t>
  </si>
  <si>
    <t>A.S. UNIVERSITÉ ORLÉANS A</t>
  </si>
  <si>
    <t>ORLEANS-TOURS</t>
  </si>
  <si>
    <t>BERTRAND Ema</t>
  </si>
  <si>
    <t>BLANCHET Celia</t>
  </si>
  <si>
    <t>UDL - UJM STAPS</t>
  </si>
  <si>
    <t>LYON</t>
  </si>
  <si>
    <t>BON Maxence</t>
  </si>
  <si>
    <t>UMONTPELLIER IUT</t>
  </si>
  <si>
    <t>MONTPELLIER</t>
  </si>
  <si>
    <t>CHAIX Calista</t>
  </si>
  <si>
    <t>UNIVERSITE D AVIGNON</t>
  </si>
  <si>
    <t>AIX-MARSEILLE</t>
  </si>
  <si>
    <t>CLEUTJENS Alix</t>
  </si>
  <si>
    <t>ASE U LILLE STAPS</t>
  </si>
  <si>
    <t>LILLE</t>
  </si>
  <si>
    <t>KESSLER Eva-berenice</t>
  </si>
  <si>
    <t>UDG - ASU GRENOBLE ALPES</t>
  </si>
  <si>
    <t>GRENOBLE</t>
  </si>
  <si>
    <t>MONTEILHET Maelle</t>
  </si>
  <si>
    <t>U. Clermont Auv. STAPS</t>
  </si>
  <si>
    <t>PARLANGE Fany</t>
  </si>
  <si>
    <t>UMONTPELLIER STAPS</t>
  </si>
  <si>
    <t>BICH Adelaide</t>
  </si>
  <si>
    <t>AS Univ. de Tours</t>
  </si>
  <si>
    <t>BOUVIER Lisa-marie</t>
  </si>
  <si>
    <t>CRENN Aurore</t>
  </si>
  <si>
    <t>U RENNES 2 STAPS</t>
  </si>
  <si>
    <t>RENNES</t>
  </si>
  <si>
    <t>JAR Kathleen</t>
  </si>
  <si>
    <t>LAPRUNE Justine</t>
  </si>
  <si>
    <t>VANDAMME Marina</t>
  </si>
  <si>
    <t>WIETRICH Marion</t>
  </si>
  <si>
    <t>BLANCHET Sarah</t>
  </si>
  <si>
    <t>UNIVERSITE PERPIGNAN</t>
  </si>
  <si>
    <t>DUMONTHEIL Emilie</t>
  </si>
  <si>
    <t>ASUL - Fac des Lettres et S.H.</t>
  </si>
  <si>
    <t>LIMOGES</t>
  </si>
  <si>
    <t>DUPUY Nina</t>
  </si>
  <si>
    <t>ASUL - STAPS Limoges</t>
  </si>
  <si>
    <t>Université des Antilles</t>
  </si>
  <si>
    <t>GUADELOUPE</t>
  </si>
  <si>
    <t>FRICOT Manon</t>
  </si>
  <si>
    <t>GILLET Manon</t>
  </si>
  <si>
    <t>HERANNEY Camille</t>
  </si>
  <si>
    <t>A.S UFC / STAPS</t>
  </si>
  <si>
    <t>BESANCON</t>
  </si>
  <si>
    <t>LASTERE Romane</t>
  </si>
  <si>
    <t>LOUSTALET JOUAN Anais</t>
  </si>
  <si>
    <t>U PAU ET PAYS DE L ADOUR</t>
  </si>
  <si>
    <t>BORDEAUX</t>
  </si>
  <si>
    <t>MENON Felicia</t>
  </si>
  <si>
    <t>A.S. UNIVERSITÉ ORLÉANS</t>
  </si>
  <si>
    <t>MOTAIS DE NARBONNE Emilie</t>
  </si>
  <si>
    <t>U.MONTPELLIER EC. KINE</t>
  </si>
  <si>
    <t>OZOUX Diane</t>
  </si>
  <si>
    <t>POLLIART Mathilde</t>
  </si>
  <si>
    <t>ROUGIER Louane</t>
  </si>
  <si>
    <t>AS ESC associé AS UCA</t>
  </si>
  <si>
    <t>BOHERE Lucy</t>
  </si>
  <si>
    <t>DEPENWEILLLER Pauline</t>
  </si>
  <si>
    <t>LORRAIN Heloise</t>
  </si>
  <si>
    <t>MARCELIN-GABRIEL Amely</t>
  </si>
  <si>
    <t>MARTINEZ MEJIAS Maria</t>
  </si>
  <si>
    <t>MIZSER Bertille</t>
  </si>
  <si>
    <t>Univ Lorraine - Droit Epinal</t>
  </si>
  <si>
    <t>NANCY-METZ</t>
  </si>
  <si>
    <t>MOREAU Doralicia</t>
  </si>
  <si>
    <t>MOTSCH Amandine</t>
  </si>
  <si>
    <t>MURER Carla</t>
  </si>
  <si>
    <t>PAUBERT Albane</t>
  </si>
  <si>
    <t>LIFSU SITE PARIS</t>
  </si>
  <si>
    <t>PARIS</t>
  </si>
  <si>
    <t>PIARD Philomene</t>
  </si>
  <si>
    <t>Nom plateau</t>
  </si>
  <si>
    <t>Nom Prénom</t>
  </si>
  <si>
    <t>Genre</t>
  </si>
  <si>
    <t>Pdc</t>
  </si>
  <si>
    <t>Fac</t>
  </si>
  <si>
    <t>Académie</t>
  </si>
  <si>
    <t>ARR_1</t>
  </si>
  <si>
    <t>EPJ_1</t>
  </si>
  <si>
    <t>ARR_2</t>
  </si>
  <si>
    <t>EPJ_2</t>
  </si>
  <si>
    <t>ARR_3</t>
  </si>
  <si>
    <t>EPJ_3</t>
  </si>
  <si>
    <t>TOP_ARR</t>
  </si>
  <si>
    <t>TOP_EPJ</t>
  </si>
  <si>
    <t>Kilo Poids</t>
  </si>
  <si>
    <t>ABADIE Benoit</t>
  </si>
  <si>
    <t>H</t>
  </si>
  <si>
    <t>U. Clermont Auv. SCIENCES</t>
  </si>
  <si>
    <t>BOIS Armand</t>
  </si>
  <si>
    <t>BOUILLET Mathis</t>
  </si>
  <si>
    <t>CHARNAILLAT Mathias</t>
  </si>
  <si>
    <t>UDG - ASU GRENOBLE ALPES STAPS</t>
  </si>
  <si>
    <t>CONILL Axel</t>
  </si>
  <si>
    <t>DA SILVA Come</t>
  </si>
  <si>
    <t>DUTHEIL Morgan</t>
  </si>
  <si>
    <t>GREGOIRE Lucas</t>
  </si>
  <si>
    <t>GUSTIN Gautier</t>
  </si>
  <si>
    <t>ASE U LILLE DROIT</t>
  </si>
  <si>
    <t>HERBE Maxime</t>
  </si>
  <si>
    <t>NOISETTE Louis</t>
  </si>
  <si>
    <t>RIUS Quentin</t>
  </si>
  <si>
    <t>SAAD Ahmad</t>
  </si>
  <si>
    <t>TRAUTMANN Guillaume</t>
  </si>
  <si>
    <t>GUIBERT Hugo</t>
  </si>
  <si>
    <t>ASU ARTOIS</t>
  </si>
  <si>
    <t>DERAIL Arthur</t>
  </si>
  <si>
    <t>DERRICK Yannis</t>
  </si>
  <si>
    <t>GROSJEAN Alexandre</t>
  </si>
  <si>
    <t>ASUB - STAPS Dijon</t>
  </si>
  <si>
    <t>DIJON</t>
  </si>
  <si>
    <t>GUILLOT Theo</t>
  </si>
  <si>
    <t>PROCHASSON Raphael</t>
  </si>
  <si>
    <t>REY Dorian</t>
  </si>
  <si>
    <t>TALAOURAR Yanis</t>
  </si>
  <si>
    <t>XIONG Chonghan</t>
  </si>
  <si>
    <t>SORBONNE UNIVERSITÉ SCIENCES</t>
  </si>
  <si>
    <t>GEREDA LIZCANO Angel jesus</t>
  </si>
  <si>
    <t>INSA Strasbourg</t>
  </si>
  <si>
    <t>MOTARD Lucas</t>
  </si>
  <si>
    <t>BALESTER Louis</t>
  </si>
  <si>
    <t>BOESS Yohan</t>
  </si>
  <si>
    <t>DARDAILLER Tristan</t>
  </si>
  <si>
    <t>ASUL - IRFSS</t>
  </si>
  <si>
    <t>DJALAB Brahim</t>
  </si>
  <si>
    <t>ERKENS Victor</t>
  </si>
  <si>
    <t>HABIERA William</t>
  </si>
  <si>
    <t>LETACONNOUX Lucas</t>
  </si>
  <si>
    <t>U RENNES 1</t>
  </si>
  <si>
    <t>LEVEAUX Camille</t>
  </si>
  <si>
    <t>MAILLOT Sebastien</t>
  </si>
  <si>
    <t>MATAELE CARLL Gael</t>
  </si>
  <si>
    <t>RENARD-GIBAUD Nicolas</t>
  </si>
  <si>
    <t>UDL - UTE LYON 1 APS</t>
  </si>
  <si>
    <t>SCHWARTZ Samuel</t>
  </si>
  <si>
    <t>STEINER Baptiste</t>
  </si>
  <si>
    <t>AKBARY Mujtaba</t>
  </si>
  <si>
    <t>UN PARIS SACLAY St Quentin U</t>
  </si>
  <si>
    <t>VERSAILLES</t>
  </si>
  <si>
    <t>BAUMEL Arthur</t>
  </si>
  <si>
    <t>CARASSO Louis</t>
  </si>
  <si>
    <t>CORBIERE Jules</t>
  </si>
  <si>
    <t>D'ANNA Steven</t>
  </si>
  <si>
    <t>GEORGES Kilyan</t>
  </si>
  <si>
    <t>Unilasalle AMIENS</t>
  </si>
  <si>
    <t>HAVART Romain</t>
  </si>
  <si>
    <t>HEINTZ Dorian</t>
  </si>
  <si>
    <t>HURPOIL-DELAVOIX Yann</t>
  </si>
  <si>
    <t>LAGUILLAUMIE Paul</t>
  </si>
  <si>
    <t>MASSOL Lucas</t>
  </si>
  <si>
    <t>OLLEON Fabrice</t>
  </si>
  <si>
    <t>TOURREL Baptiste</t>
  </si>
  <si>
    <t>VIGNERESSE Erwan</t>
  </si>
  <si>
    <t>UNIV PARIS SACLAY STAPS Orsay</t>
  </si>
  <si>
    <t>Colonne1</t>
  </si>
  <si>
    <t>MAZOUZ Patrice</t>
  </si>
  <si>
    <t>Championnat Plateau B1 Homme</t>
  </si>
  <si>
    <t>Championnat Plateau B2 Homme</t>
  </si>
  <si>
    <t>Championnat Plateau B3 Homme</t>
  </si>
  <si>
    <t>Championnat Plateau B4 Homme</t>
  </si>
  <si>
    <t>Championnat Plateau A1 Femme</t>
  </si>
  <si>
    <t>Championnat Plateau A2 Femme</t>
  </si>
  <si>
    <t>Championnat Plateau A3 Femme</t>
  </si>
  <si>
    <t>Championnat Plateau A4 Femme</t>
  </si>
  <si>
    <t>93.66</t>
  </si>
  <si>
    <t>93.92</t>
  </si>
  <si>
    <t>66.50</t>
  </si>
  <si>
    <t>63.90</t>
  </si>
  <si>
    <t>63.98</t>
  </si>
  <si>
    <t>64.70</t>
  </si>
  <si>
    <t>56.90</t>
  </si>
  <si>
    <t>66.12</t>
  </si>
  <si>
    <t>60.60</t>
  </si>
  <si>
    <t>103.02</t>
  </si>
  <si>
    <t>65.96</t>
  </si>
  <si>
    <t>58.98</t>
  </si>
  <si>
    <t>94.84</t>
  </si>
  <si>
    <t>91.16</t>
  </si>
  <si>
    <t>109.70</t>
  </si>
  <si>
    <t>88.08</t>
  </si>
  <si>
    <t>86.18</t>
  </si>
  <si>
    <t>85.32</t>
  </si>
  <si>
    <t>88.50</t>
  </si>
  <si>
    <t>87.66</t>
  </si>
  <si>
    <t>86.10</t>
  </si>
  <si>
    <t>85.40</t>
  </si>
  <si>
    <t>86.32</t>
  </si>
  <si>
    <t>84.34</t>
  </si>
  <si>
    <t>83.38</t>
  </si>
  <si>
    <t>87.86</t>
  </si>
  <si>
    <t>73.00</t>
  </si>
  <si>
    <t>72.02</t>
  </si>
  <si>
    <t>71.50</t>
  </si>
  <si>
    <t>72.40</t>
  </si>
  <si>
    <t>71.66</t>
  </si>
  <si>
    <t>69.80</t>
  </si>
  <si>
    <t>70.90</t>
  </si>
  <si>
    <t>72.32</t>
  </si>
  <si>
    <t>72.14</t>
  </si>
  <si>
    <t>72.42</t>
  </si>
  <si>
    <t>72.50</t>
  </si>
  <si>
    <t>78.74</t>
  </si>
  <si>
    <t>78.50</t>
  </si>
  <si>
    <t>80.06</t>
  </si>
  <si>
    <t>79.26</t>
  </si>
  <si>
    <t>77.02</t>
  </si>
  <si>
    <t>80.00</t>
  </si>
  <si>
    <t>73.10</t>
  </si>
  <si>
    <t>79.80</t>
  </si>
  <si>
    <t>64.60</t>
  </si>
  <si>
    <t>85.70</t>
  </si>
  <si>
    <t>82.18</t>
  </si>
  <si>
    <t>48.28</t>
  </si>
  <si>
    <t>55.00</t>
  </si>
  <si>
    <t>54.12</t>
  </si>
  <si>
    <t>49.88</t>
  </si>
  <si>
    <t>54.38</t>
  </si>
  <si>
    <t>47.20</t>
  </si>
  <si>
    <t>51.78</t>
  </si>
  <si>
    <t>53.02</t>
  </si>
  <si>
    <t>52.00</t>
  </si>
  <si>
    <t>51.56</t>
  </si>
  <si>
    <t>49.00</t>
  </si>
  <si>
    <t>54.16</t>
  </si>
  <si>
    <t>48.16</t>
  </si>
  <si>
    <t>63.58</t>
  </si>
  <si>
    <t>62.63</t>
  </si>
  <si>
    <t>61.68</t>
  </si>
  <si>
    <t>62.74</t>
  </si>
  <si>
    <t>63.78</t>
  </si>
  <si>
    <t>63.60</t>
  </si>
  <si>
    <t>61.36</t>
  </si>
  <si>
    <t>63.94</t>
  </si>
  <si>
    <t>61.34</t>
  </si>
  <si>
    <t>63.56</t>
  </si>
  <si>
    <t>62.00</t>
  </si>
  <si>
    <t>63.38</t>
  </si>
  <si>
    <t>62.50</t>
  </si>
  <si>
    <t>59.00</t>
  </si>
  <si>
    <t>55.38</t>
  </si>
  <si>
    <t>58.46</t>
  </si>
  <si>
    <t>68.10</t>
  </si>
  <si>
    <t>80.20</t>
  </si>
  <si>
    <t>76.98</t>
  </si>
  <si>
    <t>Colonne2</t>
  </si>
  <si>
    <t>57.20</t>
  </si>
  <si>
    <t>58.50</t>
  </si>
  <si>
    <t>58.54</t>
  </si>
  <si>
    <t>57.00</t>
  </si>
  <si>
    <t>58.66</t>
  </si>
  <si>
    <t>58.44</t>
  </si>
  <si>
    <t>GRANDE Camille</t>
  </si>
  <si>
    <t>58.80</t>
  </si>
  <si>
    <t>AMU MARSEILLE</t>
  </si>
  <si>
    <t>MARSEILLE</t>
  </si>
  <si>
    <t>75.54</t>
  </si>
  <si>
    <t>68.18</t>
  </si>
  <si>
    <t>105.72</t>
  </si>
  <si>
    <t>70.60</t>
  </si>
  <si>
    <t>83.30</t>
  </si>
  <si>
    <t>69.36</t>
  </si>
  <si>
    <t>66.76</t>
  </si>
  <si>
    <t>67.96</t>
  </si>
  <si>
    <t>68.94</t>
  </si>
  <si>
    <t>68.00</t>
  </si>
  <si>
    <t>68.58</t>
  </si>
  <si>
    <t>70.88</t>
  </si>
  <si>
    <t>72.46</t>
  </si>
  <si>
    <t>69.88</t>
  </si>
  <si>
    <t>CAVILLON Théau</t>
  </si>
  <si>
    <t>Catégorie</t>
  </si>
  <si>
    <t>HOM61</t>
  </si>
  <si>
    <t>HOM67</t>
  </si>
  <si>
    <t>HOM96</t>
  </si>
  <si>
    <t>HOM96+</t>
  </si>
  <si>
    <t>HOM73</t>
  </si>
  <si>
    <t>FEM49</t>
  </si>
  <si>
    <t>FEM55</t>
  </si>
  <si>
    <t>HOM81</t>
  </si>
  <si>
    <t>HOM89</t>
  </si>
  <si>
    <t>FEM64</t>
  </si>
  <si>
    <t>FEM59</t>
  </si>
  <si>
    <t>FEM71</t>
  </si>
  <si>
    <t>FEM71+</t>
  </si>
  <si>
    <t>ARBITRES</t>
  </si>
  <si>
    <t>Nicolas RENARD-GIBAUD</t>
  </si>
  <si>
    <t>Florence JEROME</t>
  </si>
  <si>
    <t>Damien GABILLAT</t>
  </si>
  <si>
    <t>CHRONO</t>
  </si>
  <si>
    <t>Ombeline JEAN</t>
  </si>
  <si>
    <t>Marina VANDAMME</t>
  </si>
  <si>
    <t>Bertrand NOURTIER</t>
  </si>
  <si>
    <t>Kévin JEROME</t>
  </si>
  <si>
    <t>Jean-Marc NEUSY</t>
  </si>
  <si>
    <t>Ema BERTRAND</t>
  </si>
  <si>
    <t>Louis NOISETTE</t>
  </si>
  <si>
    <t>David DUHAUTOY</t>
  </si>
  <si>
    <t>Armand BOIS</t>
  </si>
  <si>
    <t>Florian LECOIN</t>
  </si>
  <si>
    <t>Mathias CHARNAILLAT</t>
  </si>
  <si>
    <t>Morgan DUTHEIL</t>
  </si>
  <si>
    <t>William HABIERA</t>
  </si>
  <si>
    <t>Gwendoline ROUSSEAU</t>
  </si>
  <si>
    <t>Emmanuel GRAUX</t>
  </si>
  <si>
    <t>Blanche MARTEL</t>
  </si>
  <si>
    <t>Théo TIBERGHIEN</t>
  </si>
  <si>
    <t>Yanis TALAOURAR</t>
  </si>
  <si>
    <t>Robert CLABAUT</t>
  </si>
  <si>
    <t>Jean-Marie HABIERA</t>
  </si>
  <si>
    <t>Jean-Yves JEROME</t>
  </si>
  <si>
    <t>Brice BATICLE</t>
  </si>
  <si>
    <t>Bruno MAIER</t>
  </si>
  <si>
    <t>Charlotte THIERRY</t>
  </si>
  <si>
    <t>Mathis BOUILLET</t>
  </si>
  <si>
    <t>Florian ROHAUT</t>
  </si>
  <si>
    <t>SECRETAIRE</t>
  </si>
  <si>
    <t>MICRO</t>
  </si>
  <si>
    <t>Manon FRICOT</t>
  </si>
  <si>
    <t>Kilian GEORGE</t>
  </si>
  <si>
    <t>NOM  PRENOM</t>
  </si>
  <si>
    <t>NAT</t>
  </si>
  <si>
    <t>CAT</t>
  </si>
  <si>
    <t>PdC</t>
  </si>
  <si>
    <t>UNIVERSITÉ</t>
  </si>
  <si>
    <t>ACADÉMIE</t>
  </si>
  <si>
    <t>Arr 1</t>
  </si>
  <si>
    <t>Arr 2</t>
  </si>
  <si>
    <t>Arr 3</t>
  </si>
  <si>
    <t>ARR</t>
  </si>
  <si>
    <t>EpJ1</t>
  </si>
  <si>
    <t>EpJ2</t>
  </si>
  <si>
    <t>EpJ3</t>
  </si>
  <si>
    <t>EPJ</t>
  </si>
  <si>
    <t>TOTAL</t>
  </si>
  <si>
    <t>CHAMPIONNATS DE FRANCE UNIVERSITAIRES D'HALTEROPHILIE  -  16 mars 2023  - Amiens</t>
  </si>
  <si>
    <t>CLT</t>
  </si>
  <si>
    <t>-</t>
  </si>
  <si>
    <t xml:space="preserve">Classement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</si>
</sst>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Plateau_1___Homme" displayName="Plateau_1___Homme" ref="A1:Q17" totalsRowShown="0">
  <autoFilter ref="A1:Q17"/>
  <sortState ref="A2:Q17">
    <sortCondition descending="1" ref="D1:D17"/>
  </sortState>
  <tableColumns count="17">
    <tableColumn id="1" name="Nom plateau"/>
    <tableColumn id="2" name="Nom Prénom"/>
    <tableColumn id="3" name="Genre"/>
    <tableColumn id="16" name="Catégorie"/>
    <tableColumn id="4" name="Pdc"/>
    <tableColumn id="5" name="Fac"/>
    <tableColumn id="6" name="Académie"/>
    <tableColumn id="7" name="ARR_1"/>
    <tableColumn id="8" name="ARR_2"/>
    <tableColumn id="9" name="ARR_3"/>
    <tableColumn id="10" name="TOP_ARR"/>
    <tableColumn id="11" name="EPJ_1"/>
    <tableColumn id="12" name="EPJ_2"/>
    <tableColumn id="13" name="EPJ_3"/>
    <tableColumn id="14" name="TOP_EPJ"/>
    <tableColumn id="15" name="Kilo Poids"/>
    <tableColumn id="17" name="Colonne1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9" name="Plateau_2___Homme" displayName="Plateau_2___Homme" ref="A1:Q16" totalsRowShown="0">
  <autoFilter ref="A1:Q16"/>
  <sortState ref="A2:Q16">
    <sortCondition descending="1" ref="Q1:Q16"/>
  </sortState>
  <tableColumns count="17">
    <tableColumn id="1" name="Nom plateau"/>
    <tableColumn id="2" name="Nom Prénom"/>
    <tableColumn id="3" name="Genre"/>
    <tableColumn id="16" name="Catégorie"/>
    <tableColumn id="4" name="Pdc"/>
    <tableColumn id="5" name="Fac"/>
    <tableColumn id="6" name="Académie"/>
    <tableColumn id="7" name="ARR_1"/>
    <tableColumn id="8" name="ARR_2"/>
    <tableColumn id="9" name="ARR_3"/>
    <tableColumn id="10" name="TOP_ARR"/>
    <tableColumn id="11" name="EPJ_1"/>
    <tableColumn id="12" name="EPJ_2"/>
    <tableColumn id="13" name="EPJ_3"/>
    <tableColumn id="14" name="TOP_EPJ"/>
    <tableColumn id="15" name="Kilo Poids"/>
    <tableColumn id="17" name="Colonne1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" name="Plateau_3___Homme" displayName="Plateau_3___Homme" ref="A1:Q11" totalsRowShown="0">
  <autoFilter ref="A1:Q11"/>
  <sortState ref="A2:Q11">
    <sortCondition descending="1" ref="Q1:Q11"/>
  </sortState>
  <tableColumns count="17">
    <tableColumn id="1" name="Nom plateau"/>
    <tableColumn id="2" name="Nom Prénom"/>
    <tableColumn id="3" name="Genre"/>
    <tableColumn id="16" name="Catégorie"/>
    <tableColumn id="4" name="Pdc"/>
    <tableColumn id="5" name="Fac"/>
    <tableColumn id="6" name="Académie"/>
    <tableColumn id="7" name="ARR_1"/>
    <tableColumn id="8" name="ARR_2"/>
    <tableColumn id="9" name="ARR_3"/>
    <tableColumn id="10" name="TOP_ARR"/>
    <tableColumn id="11" name="EPJ_1"/>
    <tableColumn id="12" name="EPJ_2"/>
    <tableColumn id="13" name="EPJ_3"/>
    <tableColumn id="14" name="TOP_EPJ"/>
    <tableColumn id="15" name="Kilo Poids"/>
    <tableColumn id="17" name="Colonne1" dataDxf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8" name="Plateau_4___Homme" displayName="Plateau_4___Homme" ref="A1:Q14" totalsRowShown="0">
  <autoFilter ref="A1:Q14"/>
  <sortState ref="A2:Q14">
    <sortCondition descending="1" ref="Q1:Q14"/>
  </sortState>
  <tableColumns count="17">
    <tableColumn id="1" name="Nom plateau"/>
    <tableColumn id="2" name="Nom Prénom"/>
    <tableColumn id="3" name="Genre"/>
    <tableColumn id="16" name="Catégorie"/>
    <tableColumn id="4" name="Pdc"/>
    <tableColumn id="5" name="Fac"/>
    <tableColumn id="6" name="Académie"/>
    <tableColumn id="7" name="ARR_1"/>
    <tableColumn id="8" name="ARR_2"/>
    <tableColumn id="9" name="ARR_3"/>
    <tableColumn id="10" name="TOP_ARR"/>
    <tableColumn id="11" name="EPJ_1"/>
    <tableColumn id="12" name="EPJ_2"/>
    <tableColumn id="13" name="EPJ_3"/>
    <tableColumn id="14" name="TOP_EPJ"/>
    <tableColumn id="15" name="Kilo Poids"/>
    <tableColumn id="17" name="Colonne1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2" name="Plateau_1___Femme" displayName="Plateau_1___Femme" ref="A1:Q14" totalsRowShown="0">
  <autoFilter ref="A1:Q14"/>
  <sortState ref="A2:Q14">
    <sortCondition ref="D1:D14"/>
  </sortState>
  <tableColumns count="17">
    <tableColumn id="1" name="Nom plateau"/>
    <tableColumn id="2" name="Nom Prénom"/>
    <tableColumn id="3" name="Genre"/>
    <tableColumn id="18" name="Catégorie"/>
    <tableColumn id="4" name="Pdc"/>
    <tableColumn id="5" name="Fac"/>
    <tableColumn id="6" name="Académie"/>
    <tableColumn id="7" name="ARR_1"/>
    <tableColumn id="9" name="ARR_2"/>
    <tableColumn id="11" name="ARR_3"/>
    <tableColumn id="13" name="TOP_ARR"/>
    <tableColumn id="8" name="EPJ_1"/>
    <tableColumn id="10" name="EPJ_2"/>
    <tableColumn id="12" name="EPJ_3"/>
    <tableColumn id="14" name="TOP_EPJ"/>
    <tableColumn id="15" name="Kilo Poids"/>
    <tableColumn id="19" name="Colonne1" dataDxfId="5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4" name="Plateau_3___Femme" displayName="Plateau_3___Femme" ref="A1:R11" totalsRowShown="0">
  <autoFilter ref="A1:R11"/>
  <sortState ref="A2:R11">
    <sortCondition descending="1" ref="R1:R11"/>
  </sortState>
  <tableColumns count="18">
    <tableColumn id="1" name="Nom plateau"/>
    <tableColumn id="2" name="Nom Prénom"/>
    <tableColumn id="3" name="Genre"/>
    <tableColumn id="16" name="Catégorie"/>
    <tableColumn id="4" name="Pdc"/>
    <tableColumn id="5" name="Fac"/>
    <tableColumn id="6" name="Académie"/>
    <tableColumn id="7" name="ARR_1"/>
    <tableColumn id="8" name="ARR_2"/>
    <tableColumn id="9" name="ARR_3"/>
    <tableColumn id="10" name="TOP_ARR"/>
    <tableColumn id="11" name="EPJ_1"/>
    <tableColumn id="12" name="EPJ_2"/>
    <tableColumn id="13" name="EPJ_3"/>
    <tableColumn id="14" name="TOP_EPJ"/>
    <tableColumn id="15" name="Kilo Poids"/>
    <tableColumn id="17" name="Colonne1" dataDxfId="4"/>
    <tableColumn id="18" name="Colonne2" dataDxfId="3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id="3" name="Plateau_2___Femme" displayName="Plateau_2___Femme" ref="A1:Q14" totalsRowShown="0">
  <autoFilter ref="A1:Q14"/>
  <sortState ref="A2:Q14">
    <sortCondition descending="1" ref="Q1:Q14"/>
  </sortState>
  <tableColumns count="17">
    <tableColumn id="2" name="Nom plateau"/>
    <tableColumn id="3" name="Nom Prénom"/>
    <tableColumn id="4" name="Genre"/>
    <tableColumn id="5" name="Catégorie"/>
    <tableColumn id="6" name="Pdc"/>
    <tableColumn id="7" name="Fac"/>
    <tableColumn id="8" name="Académie"/>
    <tableColumn id="9" name="ARR_1"/>
    <tableColumn id="10" name="ARR_2"/>
    <tableColumn id="11" name="ARR_3"/>
    <tableColumn id="12" name="TOP_ARR"/>
    <tableColumn id="13" name="EPJ_1"/>
    <tableColumn id="14" name="EPJ_2"/>
    <tableColumn id="15" name="EPJ_3"/>
    <tableColumn id="16" name="TOP_EPJ"/>
    <tableColumn id="17" name="Kilo Poids"/>
    <tableColumn id="18" name="Colonne1" dataDxfId="2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id="5" name="Plateau_4___Femme" displayName="Plateau_4___Femme" ref="A1:Q13" totalsRowShown="0">
  <autoFilter ref="A1:Q13"/>
  <sortState ref="A2:Q13">
    <sortCondition ref="D1:D13"/>
  </sortState>
  <tableColumns count="17">
    <tableColumn id="1" name="Nom plateau"/>
    <tableColumn id="2" name="Nom Prénom"/>
    <tableColumn id="3" name="Genre"/>
    <tableColumn id="16" name="Catégorie"/>
    <tableColumn id="4" name="Pdc"/>
    <tableColumn id="5" name="Fac"/>
    <tableColumn id="6" name="Académie"/>
    <tableColumn id="7" name="ARR_1"/>
    <tableColumn id="8" name="ARR_2"/>
    <tableColumn id="9" name="ARR_3"/>
    <tableColumn id="10" name="TOP_ARR"/>
    <tableColumn id="11" name="EPJ_1"/>
    <tableColumn id="12" name="EPJ_2"/>
    <tableColumn id="13" name="EPJ_3"/>
    <tableColumn id="14" name="TOP_EPJ"/>
    <tableColumn id="15" name="Kilo Poids"/>
    <tableColumn id="17" name="Colonne1" dataDxfId="1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id="10" name="Championnat" displayName="Championnat" ref="A1:P104" totalsRowCount="1">
  <autoFilter ref="A1:P103">
    <filterColumn colId="5">
      <filters>
        <filter val="A.S UFC / STAPS"/>
        <filter val="A.S. UNIVERSITÉ ORLÉANS"/>
        <filter val="AMU MARSEILLE"/>
        <filter val="AS ESC associé AS UCA"/>
        <filter val="AS Univ Poitiers - Angouleme"/>
        <filter val="AS Univ. de Tours"/>
        <filter val="ASE U LILLE DROIT"/>
        <filter val="ASE U LILLE STAPS"/>
        <filter val="ASU ANGERS"/>
        <filter val="ASU ARTOIS"/>
        <filter val="ASUB - STAPS Dijon"/>
        <filter val="ASUL - Fac des Lettres et S.H."/>
        <filter val="ASUL - IRFSS"/>
        <filter val="ASUL - STAPS Limoges"/>
        <filter val="INSA Strasbourg"/>
        <filter val="LIFSU SITE PARIS"/>
        <filter val="SORBONNE UNIVERSITÉ SCIENCES"/>
        <filter val="U Clermont Auvergne"/>
        <filter val="U PAU ET PAYS DE L ADOUR"/>
        <filter val="U RENNES 1"/>
        <filter val="U RENNES 2 STAPS"/>
        <filter val="U. Clermont Auv. SCIENCES"/>
        <filter val="U. Clermont Auv. STAPS"/>
        <filter val="U.MONTPELLIER EC. KINE"/>
        <filter val="UDG - ASU GRENOBLE ALPES"/>
        <filter val="UDG - ASU GRENOBLE ALPES STAPS"/>
        <filter val="UDL - UJM STAPS"/>
        <filter val="UDL - UTE LYON 1 APS"/>
        <filter val="UMONTPELLIER IUT"/>
        <filter val="UMONTPELLIER STAPS"/>
        <filter val="UN PARIS SACLAY St Quentin U"/>
        <filter val="Unilasalle AMIENS"/>
        <filter val="Univ Lorraine - Droit Epinal"/>
        <filter val="UNIV PARIS SACLAY STAPS Orsay"/>
        <filter val="UNIVERSITE D AVIGNON"/>
        <filter val="Université de Picardie"/>
        <filter val="Université de Strasbourg"/>
        <filter val="Université des Antilles"/>
        <filter val="UNIVERSITE PERPIGNAN"/>
      </filters>
    </filterColumn>
  </autoFilter>
  <sortState ref="A2:P103">
    <sortCondition descending="1" ref="P1:P103"/>
  </sortState>
  <tableColumns count="16">
    <tableColumn id="1" name="Nom plateau"/>
    <tableColumn id="2" name="Nom Prénom"/>
    <tableColumn id="3" name="Genre"/>
    <tableColumn id="17" name="Catégorie"/>
    <tableColumn id="4" name="Pdc"/>
    <tableColumn id="5" name="Fac"/>
    <tableColumn id="6" name="Académie"/>
    <tableColumn id="7" name="ARR_1"/>
    <tableColumn id="8" name="ARR_2"/>
    <tableColumn id="9" name="ARR_3"/>
    <tableColumn id="10" name="TOP_ARR"/>
    <tableColumn id="11" name="EPJ_1"/>
    <tableColumn id="12" name="EPJ_2"/>
    <tableColumn id="13" name="EPJ_3"/>
    <tableColumn id="14" name="TOP_EPJ"/>
    <tableColumn id="15" name="Kilo Poids" totalsRowFunction="custom">
      <totalsRowFormula>SUBTOTAL(9,Championnat[Kilo Poids])</totalsRow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Q33"/>
  <sheetViews>
    <sheetView zoomScaleNormal="100" workbookViewId="0">
      <selection activeCell="B23" sqref="B23"/>
    </sheetView>
  </sheetViews>
  <sheetFormatPr baseColWidth="10" defaultRowHeight="14.4" x14ac:dyDescent="0.3"/>
  <cols>
    <col min="1" max="1" width="26.6640625" bestFit="1" customWidth="1"/>
    <col min="2" max="2" width="19.109375" bestFit="1" customWidth="1"/>
    <col min="3" max="3" width="8.44140625" bestFit="1" customWidth="1"/>
    <col min="4" max="4" width="11" bestFit="1" customWidth="1"/>
    <col min="5" max="5" width="6.6640625" bestFit="1" customWidth="1"/>
    <col min="6" max="6" width="27.33203125" bestFit="1" customWidth="1"/>
    <col min="7" max="7" width="17.109375" bestFit="1" customWidth="1"/>
    <col min="8" max="10" width="8.6640625" bestFit="1" customWidth="1"/>
    <col min="11" max="11" width="10.6640625" bestFit="1" customWidth="1"/>
    <col min="12" max="14" width="8" bestFit="1" customWidth="1"/>
    <col min="15" max="15" width="10" bestFit="1" customWidth="1"/>
    <col min="16" max="16" width="11.109375" customWidth="1"/>
    <col min="17" max="17" width="11.109375" bestFit="1" customWidth="1"/>
  </cols>
  <sheetData>
    <row r="1" spans="1:17" x14ac:dyDescent="0.3">
      <c r="A1" t="s">
        <v>92</v>
      </c>
      <c r="B1" t="s">
        <v>93</v>
      </c>
      <c r="C1" t="s">
        <v>94</v>
      </c>
      <c r="D1" t="s">
        <v>291</v>
      </c>
      <c r="E1" t="s">
        <v>95</v>
      </c>
      <c r="F1" t="s">
        <v>96</v>
      </c>
      <c r="G1" t="s">
        <v>97</v>
      </c>
      <c r="H1" t="s">
        <v>98</v>
      </c>
      <c r="I1" t="s">
        <v>100</v>
      </c>
      <c r="J1" t="s">
        <v>102</v>
      </c>
      <c r="K1" t="s">
        <v>104</v>
      </c>
      <c r="L1" t="s">
        <v>99</v>
      </c>
      <c r="M1" t="s">
        <v>101</v>
      </c>
      <c r="N1" t="s">
        <v>103</v>
      </c>
      <c r="O1" t="s">
        <v>105</v>
      </c>
      <c r="P1" t="s">
        <v>106</v>
      </c>
      <c r="Q1" t="s">
        <v>175</v>
      </c>
    </row>
    <row r="2" spans="1:17" x14ac:dyDescent="0.3">
      <c r="A2" t="s">
        <v>177</v>
      </c>
      <c r="B2" t="s">
        <v>120</v>
      </c>
      <c r="C2" t="s">
        <v>108</v>
      </c>
      <c r="D2" t="s">
        <v>295</v>
      </c>
      <c r="E2" t="s">
        <v>194</v>
      </c>
      <c r="F2" t="s">
        <v>5</v>
      </c>
      <c r="G2" t="s">
        <v>6</v>
      </c>
      <c r="H2">
        <v>92</v>
      </c>
      <c r="I2">
        <v>97</v>
      </c>
      <c r="J2">
        <v>101</v>
      </c>
      <c r="K2">
        <v>101</v>
      </c>
      <c r="L2">
        <v>120</v>
      </c>
      <c r="M2">
        <v>130</v>
      </c>
      <c r="N2">
        <v>-135</v>
      </c>
      <c r="O2">
        <v>130</v>
      </c>
      <c r="P2">
        <v>127.98</v>
      </c>
      <c r="Q2">
        <v>231</v>
      </c>
    </row>
    <row r="3" spans="1:17" x14ac:dyDescent="0.3">
      <c r="A3" t="s">
        <v>177</v>
      </c>
      <c r="B3" t="s">
        <v>125</v>
      </c>
      <c r="C3" t="s">
        <v>108</v>
      </c>
      <c r="D3" t="s">
        <v>295</v>
      </c>
      <c r="E3" t="s">
        <v>199</v>
      </c>
      <c r="F3" t="s">
        <v>126</v>
      </c>
      <c r="G3" t="s">
        <v>33</v>
      </c>
      <c r="H3">
        <v>90</v>
      </c>
      <c r="I3">
        <v>95</v>
      </c>
      <c r="J3">
        <v>98</v>
      </c>
      <c r="K3">
        <v>98</v>
      </c>
      <c r="L3">
        <v>108</v>
      </c>
      <c r="M3">
        <v>115</v>
      </c>
      <c r="N3">
        <v>-120</v>
      </c>
      <c r="O3">
        <v>115</v>
      </c>
      <c r="P3">
        <v>103.3</v>
      </c>
      <c r="Q3">
        <v>213</v>
      </c>
    </row>
    <row r="4" spans="1:17" ht="15" thickBot="1" x14ac:dyDescent="0.35">
      <c r="A4" t="s">
        <v>177</v>
      </c>
      <c r="B4" t="s">
        <v>124</v>
      </c>
      <c r="C4" t="s">
        <v>108</v>
      </c>
      <c r="D4" t="s">
        <v>294</v>
      </c>
      <c r="E4" t="s">
        <v>198</v>
      </c>
      <c r="F4" t="s">
        <v>2</v>
      </c>
      <c r="G4" t="s">
        <v>3</v>
      </c>
      <c r="H4">
        <v>100</v>
      </c>
      <c r="I4">
        <v>111</v>
      </c>
      <c r="J4">
        <v>117</v>
      </c>
      <c r="K4">
        <v>117</v>
      </c>
      <c r="L4">
        <v>123</v>
      </c>
      <c r="M4">
        <v>-135</v>
      </c>
      <c r="N4">
        <v>-135</v>
      </c>
      <c r="O4">
        <v>123</v>
      </c>
      <c r="P4">
        <v>148.84</v>
      </c>
      <c r="Q4">
        <v>240</v>
      </c>
    </row>
    <row r="5" spans="1:17" ht="15" thickTop="1" x14ac:dyDescent="0.3">
      <c r="A5" s="1" t="s">
        <v>177</v>
      </c>
      <c r="B5" s="1" t="s">
        <v>123</v>
      </c>
      <c r="C5" s="1" t="s">
        <v>108</v>
      </c>
      <c r="D5" s="1" t="s">
        <v>294</v>
      </c>
      <c r="E5" s="1" t="s">
        <v>197</v>
      </c>
      <c r="F5" s="1" t="s">
        <v>2</v>
      </c>
      <c r="G5" s="1" t="s">
        <v>3</v>
      </c>
      <c r="H5" s="1">
        <v>93</v>
      </c>
      <c r="I5" s="1">
        <v>98</v>
      </c>
      <c r="J5" s="1">
        <v>103</v>
      </c>
      <c r="K5" s="1">
        <v>103</v>
      </c>
      <c r="L5" s="1">
        <v>117</v>
      </c>
      <c r="M5" s="1">
        <v>123</v>
      </c>
      <c r="N5" s="1">
        <v>127</v>
      </c>
      <c r="O5" s="1">
        <v>127</v>
      </c>
      <c r="P5" s="1">
        <v>135.16</v>
      </c>
      <c r="Q5" s="1">
        <v>230</v>
      </c>
    </row>
    <row r="6" spans="1:17" x14ac:dyDescent="0.3">
      <c r="A6" t="s">
        <v>177</v>
      </c>
      <c r="B6" t="s">
        <v>110</v>
      </c>
      <c r="C6" t="s">
        <v>108</v>
      </c>
      <c r="D6" t="s">
        <v>294</v>
      </c>
      <c r="E6" t="s">
        <v>186</v>
      </c>
      <c r="F6" t="s">
        <v>5</v>
      </c>
      <c r="G6" t="s">
        <v>6</v>
      </c>
      <c r="H6">
        <v>80</v>
      </c>
      <c r="I6">
        <v>85</v>
      </c>
      <c r="J6">
        <v>90</v>
      </c>
      <c r="K6">
        <v>90</v>
      </c>
      <c r="L6">
        <v>110</v>
      </c>
      <c r="M6">
        <v>117</v>
      </c>
      <c r="N6">
        <v>-125</v>
      </c>
      <c r="O6">
        <v>117</v>
      </c>
      <c r="P6">
        <v>113.08</v>
      </c>
      <c r="Q6">
        <v>207</v>
      </c>
    </row>
    <row r="7" spans="1:17" x14ac:dyDescent="0.3">
      <c r="A7" t="s">
        <v>177</v>
      </c>
      <c r="B7" t="s">
        <v>107</v>
      </c>
      <c r="C7" t="s">
        <v>108</v>
      </c>
      <c r="D7" t="s">
        <v>294</v>
      </c>
      <c r="E7" t="s">
        <v>185</v>
      </c>
      <c r="F7" t="s">
        <v>109</v>
      </c>
      <c r="G7" t="s">
        <v>12</v>
      </c>
      <c r="H7">
        <v>102</v>
      </c>
      <c r="I7">
        <v>106</v>
      </c>
      <c r="J7">
        <v>-110</v>
      </c>
      <c r="K7">
        <v>106</v>
      </c>
      <c r="L7">
        <v>123</v>
      </c>
      <c r="M7">
        <v>-128</v>
      </c>
      <c r="N7">
        <v>128</v>
      </c>
      <c r="O7">
        <v>128</v>
      </c>
      <c r="P7">
        <v>140.34</v>
      </c>
      <c r="Q7">
        <v>234</v>
      </c>
    </row>
    <row r="8" spans="1:17" x14ac:dyDescent="0.3">
      <c r="A8" t="s">
        <v>177</v>
      </c>
      <c r="B8" t="s">
        <v>121</v>
      </c>
      <c r="C8" t="s">
        <v>108</v>
      </c>
      <c r="D8" t="s">
        <v>293</v>
      </c>
      <c r="E8" t="s">
        <v>195</v>
      </c>
      <c r="F8" t="s">
        <v>15</v>
      </c>
      <c r="G8" t="s">
        <v>16</v>
      </c>
      <c r="H8">
        <v>64</v>
      </c>
      <c r="I8">
        <v>67</v>
      </c>
      <c r="J8">
        <v>-70</v>
      </c>
      <c r="K8">
        <v>67</v>
      </c>
      <c r="L8">
        <v>-87</v>
      </c>
      <c r="M8">
        <v>-88</v>
      </c>
      <c r="N8">
        <v>-88</v>
      </c>
      <c r="O8">
        <v>-87</v>
      </c>
      <c r="P8">
        <v>-85.96</v>
      </c>
      <c r="Q8">
        <v>-20</v>
      </c>
    </row>
    <row r="9" spans="1:17" ht="15" thickBot="1" x14ac:dyDescent="0.35">
      <c r="A9" t="s">
        <v>177</v>
      </c>
      <c r="B9" t="s">
        <v>173</v>
      </c>
      <c r="C9" t="s">
        <v>108</v>
      </c>
      <c r="D9" t="s">
        <v>293</v>
      </c>
      <c r="E9" t="s">
        <v>230</v>
      </c>
      <c r="F9" t="s">
        <v>174</v>
      </c>
      <c r="G9" t="s">
        <v>159</v>
      </c>
      <c r="H9">
        <v>-70</v>
      </c>
      <c r="I9">
        <v>71</v>
      </c>
      <c r="J9">
        <v>-75</v>
      </c>
      <c r="K9">
        <v>71</v>
      </c>
      <c r="L9">
        <v>90</v>
      </c>
      <c r="M9">
        <v>95</v>
      </c>
      <c r="N9">
        <v>-102</v>
      </c>
      <c r="O9">
        <v>95</v>
      </c>
      <c r="P9">
        <v>101.4</v>
      </c>
      <c r="Q9">
        <v>166</v>
      </c>
    </row>
    <row r="10" spans="1:17" ht="15" thickTop="1" x14ac:dyDescent="0.3">
      <c r="A10" s="1" t="s">
        <v>177</v>
      </c>
      <c r="B10" s="1" t="s">
        <v>117</v>
      </c>
      <c r="C10" s="1" t="s">
        <v>108</v>
      </c>
      <c r="D10" s="1" t="s">
        <v>293</v>
      </c>
      <c r="E10" s="1" t="s">
        <v>192</v>
      </c>
      <c r="F10" s="1" t="s">
        <v>38</v>
      </c>
      <c r="G10" s="1" t="s">
        <v>12</v>
      </c>
      <c r="H10" s="1">
        <v>65</v>
      </c>
      <c r="I10" s="1">
        <v>70</v>
      </c>
      <c r="J10" s="1">
        <v>75</v>
      </c>
      <c r="K10" s="1">
        <v>75</v>
      </c>
      <c r="L10" s="1">
        <v>80</v>
      </c>
      <c r="M10" s="1">
        <v>85</v>
      </c>
      <c r="N10" s="1">
        <v>-90</v>
      </c>
      <c r="O10" s="1">
        <v>85</v>
      </c>
      <c r="P10" s="1">
        <v>93.88</v>
      </c>
      <c r="Q10" s="1">
        <v>160</v>
      </c>
    </row>
    <row r="11" spans="1:17" x14ac:dyDescent="0.3">
      <c r="A11" t="s">
        <v>177</v>
      </c>
      <c r="B11" t="s">
        <v>115</v>
      </c>
      <c r="C11" t="s">
        <v>108</v>
      </c>
      <c r="D11" t="s">
        <v>293</v>
      </c>
      <c r="E11" t="s">
        <v>190</v>
      </c>
      <c r="F11" t="s">
        <v>2</v>
      </c>
      <c r="G11" t="s">
        <v>3</v>
      </c>
      <c r="H11">
        <v>77</v>
      </c>
      <c r="I11">
        <v>-81</v>
      </c>
      <c r="J11">
        <v>81</v>
      </c>
      <c r="K11">
        <v>81</v>
      </c>
      <c r="L11">
        <v>91</v>
      </c>
      <c r="M11">
        <v>96</v>
      </c>
      <c r="N11">
        <v>-100</v>
      </c>
      <c r="O11">
        <v>96</v>
      </c>
      <c r="P11">
        <v>112.3</v>
      </c>
      <c r="Q11">
        <v>177</v>
      </c>
    </row>
    <row r="12" spans="1:17" x14ac:dyDescent="0.3">
      <c r="A12" t="s">
        <v>177</v>
      </c>
      <c r="B12" t="s">
        <v>114</v>
      </c>
      <c r="C12" t="s">
        <v>108</v>
      </c>
      <c r="D12" t="s">
        <v>293</v>
      </c>
      <c r="E12" t="s">
        <v>189</v>
      </c>
      <c r="F12" t="s">
        <v>40</v>
      </c>
      <c r="G12" t="s">
        <v>27</v>
      </c>
      <c r="H12">
        <v>77</v>
      </c>
      <c r="I12">
        <v>83</v>
      </c>
      <c r="J12">
        <v>87</v>
      </c>
      <c r="K12">
        <v>87</v>
      </c>
      <c r="L12">
        <v>100</v>
      </c>
      <c r="M12">
        <v>107</v>
      </c>
      <c r="N12">
        <v>-113</v>
      </c>
      <c r="O12">
        <v>107</v>
      </c>
      <c r="P12">
        <v>130.02000000000001</v>
      </c>
      <c r="Q12">
        <v>194</v>
      </c>
    </row>
    <row r="13" spans="1:17" x14ac:dyDescent="0.3">
      <c r="A13" t="s">
        <v>177</v>
      </c>
      <c r="B13" t="s">
        <v>112</v>
      </c>
      <c r="C13" t="s">
        <v>108</v>
      </c>
      <c r="D13" t="s">
        <v>293</v>
      </c>
      <c r="E13" t="s">
        <v>188</v>
      </c>
      <c r="F13" t="s">
        <v>113</v>
      </c>
      <c r="G13" t="s">
        <v>36</v>
      </c>
      <c r="H13">
        <v>-66</v>
      </c>
      <c r="I13">
        <v>66</v>
      </c>
      <c r="J13">
        <v>-72</v>
      </c>
      <c r="K13">
        <v>66</v>
      </c>
      <c r="L13">
        <v>80</v>
      </c>
      <c r="M13">
        <v>85</v>
      </c>
      <c r="N13">
        <v>-90</v>
      </c>
      <c r="O13">
        <v>85</v>
      </c>
      <c r="P13">
        <v>87.1</v>
      </c>
      <c r="Q13">
        <v>151</v>
      </c>
    </row>
    <row r="14" spans="1:17" x14ac:dyDescent="0.3">
      <c r="A14" t="s">
        <v>177</v>
      </c>
      <c r="B14" t="s">
        <v>111</v>
      </c>
      <c r="C14" t="s">
        <v>108</v>
      </c>
      <c r="D14" t="s">
        <v>293</v>
      </c>
      <c r="E14" t="s">
        <v>187</v>
      </c>
      <c r="F14" t="s">
        <v>32</v>
      </c>
      <c r="G14" t="s">
        <v>33</v>
      </c>
      <c r="H14">
        <v>-65</v>
      </c>
      <c r="I14">
        <v>-70</v>
      </c>
      <c r="J14">
        <v>70</v>
      </c>
      <c r="K14">
        <v>70</v>
      </c>
      <c r="L14">
        <v>-88</v>
      </c>
      <c r="M14">
        <v>95</v>
      </c>
      <c r="N14">
        <v>-101</v>
      </c>
      <c r="O14">
        <v>95</v>
      </c>
      <c r="P14">
        <v>98.5</v>
      </c>
      <c r="Q14">
        <v>165</v>
      </c>
    </row>
    <row r="15" spans="1:17" x14ac:dyDescent="0.3">
      <c r="A15" t="s">
        <v>177</v>
      </c>
      <c r="B15" t="s">
        <v>118</v>
      </c>
      <c r="C15" t="s">
        <v>108</v>
      </c>
      <c r="D15" t="s">
        <v>292</v>
      </c>
      <c r="E15" t="s">
        <v>193</v>
      </c>
      <c r="F15" t="s">
        <v>119</v>
      </c>
      <c r="G15" t="s">
        <v>33</v>
      </c>
      <c r="H15">
        <v>62</v>
      </c>
      <c r="I15">
        <v>-66</v>
      </c>
      <c r="J15">
        <v>-66</v>
      </c>
      <c r="K15">
        <v>62</v>
      </c>
      <c r="L15">
        <v>72</v>
      </c>
      <c r="M15">
        <v>76</v>
      </c>
      <c r="N15">
        <v>-80</v>
      </c>
      <c r="O15">
        <v>76</v>
      </c>
      <c r="P15">
        <v>77.400000000000006</v>
      </c>
      <c r="Q15">
        <v>138</v>
      </c>
    </row>
    <row r="16" spans="1:17" x14ac:dyDescent="0.3">
      <c r="A16" t="s">
        <v>177</v>
      </c>
      <c r="B16" t="s">
        <v>122</v>
      </c>
      <c r="C16" t="s">
        <v>108</v>
      </c>
      <c r="D16" t="s">
        <v>292</v>
      </c>
      <c r="E16" t="s">
        <v>196</v>
      </c>
      <c r="F16" t="s">
        <v>40</v>
      </c>
      <c r="G16" t="s">
        <v>27</v>
      </c>
      <c r="H16">
        <v>74</v>
      </c>
      <c r="I16">
        <v>78</v>
      </c>
      <c r="J16">
        <v>-81</v>
      </c>
      <c r="K16">
        <v>78</v>
      </c>
      <c r="L16">
        <v>90</v>
      </c>
      <c r="M16">
        <v>95</v>
      </c>
      <c r="N16">
        <v>-98</v>
      </c>
      <c r="O16">
        <v>95</v>
      </c>
      <c r="P16">
        <v>114.02</v>
      </c>
      <c r="Q16">
        <v>173</v>
      </c>
    </row>
    <row r="17" spans="1:17" x14ac:dyDescent="0.3">
      <c r="A17" t="s">
        <v>177</v>
      </c>
      <c r="B17" t="s">
        <v>116</v>
      </c>
      <c r="C17" t="s">
        <v>108</v>
      </c>
      <c r="D17" t="s">
        <v>292</v>
      </c>
      <c r="E17" t="s">
        <v>191</v>
      </c>
      <c r="F17" t="s">
        <v>57</v>
      </c>
      <c r="G17" t="s">
        <v>55</v>
      </c>
      <c r="H17">
        <v>60</v>
      </c>
      <c r="I17">
        <v>65</v>
      </c>
      <c r="J17">
        <v>68</v>
      </c>
      <c r="K17">
        <v>68</v>
      </c>
      <c r="L17">
        <v>80</v>
      </c>
      <c r="M17">
        <v>86</v>
      </c>
      <c r="N17">
        <v>-90</v>
      </c>
      <c r="O17">
        <v>86</v>
      </c>
      <c r="P17">
        <v>97.1</v>
      </c>
      <c r="Q17">
        <v>154</v>
      </c>
    </row>
    <row r="19" spans="1:17" x14ac:dyDescent="0.3">
      <c r="F19" s="10" t="s">
        <v>305</v>
      </c>
      <c r="G19" s="3"/>
      <c r="H19" s="2"/>
      <c r="I19" s="2"/>
    </row>
    <row r="20" spans="1:17" x14ac:dyDescent="0.3">
      <c r="A20" s="2"/>
      <c r="B20" s="2"/>
      <c r="C20" s="2"/>
      <c r="D20" s="2"/>
      <c r="F20" s="10" t="s">
        <v>322</v>
      </c>
      <c r="G20" s="2"/>
      <c r="H20" s="2"/>
      <c r="I20" s="2"/>
    </row>
    <row r="21" spans="1:17" x14ac:dyDescent="0.3">
      <c r="A21" s="10"/>
      <c r="B21" s="10"/>
      <c r="C21" s="10"/>
      <c r="D21" s="2"/>
      <c r="F21" s="10" t="s">
        <v>323</v>
      </c>
      <c r="G21" s="2"/>
      <c r="H21" s="2"/>
      <c r="I21" s="2"/>
    </row>
    <row r="22" spans="1:17" x14ac:dyDescent="0.3">
      <c r="A22" s="3"/>
      <c r="B22" s="3"/>
      <c r="C22" s="2"/>
      <c r="D22" s="2"/>
      <c r="F22" s="8" t="s">
        <v>324</v>
      </c>
      <c r="G22" s="2"/>
      <c r="H22" s="2"/>
      <c r="I22" s="2"/>
    </row>
    <row r="23" spans="1:17" x14ac:dyDescent="0.3">
      <c r="A23" s="2"/>
      <c r="B23" s="2"/>
      <c r="C23" s="2"/>
      <c r="D23" s="2"/>
      <c r="F23" s="8"/>
      <c r="G23" s="2"/>
      <c r="H23" s="2"/>
      <c r="I23" s="2"/>
    </row>
    <row r="24" spans="1:17" x14ac:dyDescent="0.3">
      <c r="A24" s="10"/>
      <c r="B24" s="10"/>
      <c r="C24" s="10"/>
      <c r="D24" s="2"/>
      <c r="F24" s="8" t="s">
        <v>336</v>
      </c>
      <c r="G24" s="2"/>
      <c r="H24" s="2"/>
      <c r="I24" s="2"/>
    </row>
    <row r="25" spans="1:17" x14ac:dyDescent="0.3">
      <c r="A25" s="2"/>
      <c r="B25" s="2"/>
      <c r="C25" s="2"/>
      <c r="D25" s="2"/>
      <c r="F25" s="10" t="s">
        <v>325</v>
      </c>
      <c r="G25" s="2"/>
      <c r="H25" s="2"/>
      <c r="I25" s="2"/>
    </row>
    <row r="26" spans="1:17" x14ac:dyDescent="0.3">
      <c r="A26" s="2"/>
      <c r="B26" s="3"/>
      <c r="C26" s="3"/>
      <c r="D26" s="2"/>
      <c r="F26" s="8"/>
      <c r="G26" s="2"/>
      <c r="H26" s="2"/>
      <c r="I26" s="2"/>
    </row>
    <row r="27" spans="1:17" x14ac:dyDescent="0.3">
      <c r="A27" s="2"/>
      <c r="B27" s="2"/>
      <c r="C27" s="2"/>
      <c r="D27" s="2"/>
      <c r="F27" s="10" t="s">
        <v>337</v>
      </c>
      <c r="G27" s="3"/>
      <c r="H27" s="3"/>
      <c r="I27" s="2"/>
    </row>
    <row r="28" spans="1:17" x14ac:dyDescent="0.3">
      <c r="A28" s="2"/>
      <c r="B28" s="2"/>
      <c r="C28" s="2"/>
      <c r="D28" s="2"/>
      <c r="F28" s="10" t="s">
        <v>327</v>
      </c>
      <c r="G28" s="2"/>
      <c r="H28" s="2"/>
      <c r="I28" s="2"/>
    </row>
    <row r="29" spans="1:17" x14ac:dyDescent="0.3">
      <c r="A29" s="2"/>
      <c r="B29" s="2"/>
      <c r="C29" s="2"/>
      <c r="D29" s="2"/>
      <c r="F29" s="8"/>
      <c r="G29" s="2"/>
      <c r="H29" s="2"/>
      <c r="I29" s="2"/>
    </row>
    <row r="30" spans="1:17" x14ac:dyDescent="0.3">
      <c r="A30" s="4"/>
      <c r="B30" s="4"/>
      <c r="C30" s="4"/>
      <c r="D30" s="4"/>
      <c r="F30" s="10" t="s">
        <v>309</v>
      </c>
      <c r="G30" s="2"/>
      <c r="H30" s="2"/>
      <c r="I30" s="2"/>
    </row>
    <row r="31" spans="1:17" x14ac:dyDescent="0.3">
      <c r="A31" s="4"/>
      <c r="B31" s="4"/>
      <c r="C31" s="4"/>
      <c r="D31" s="4"/>
      <c r="F31" s="10" t="s">
        <v>326</v>
      </c>
      <c r="G31" s="2"/>
      <c r="H31" s="2"/>
      <c r="I31" s="2"/>
    </row>
    <row r="32" spans="1:17" x14ac:dyDescent="0.3">
      <c r="A32" s="4"/>
      <c r="B32" s="4"/>
      <c r="C32" s="4"/>
      <c r="D32" s="4"/>
    </row>
    <row r="33" spans="1:4" x14ac:dyDescent="0.3">
      <c r="A33" s="4"/>
      <c r="B33" s="4"/>
      <c r="C33" s="4"/>
      <c r="D33" s="4"/>
    </row>
  </sheetData>
  <pageMargins left="0.7" right="0.7" top="0.75" bottom="0.75" header="0.3" footer="0.3"/>
  <pageSetup paperSize="9" scale="64" orientation="landscape" horizontalDpi="300" verticalDpi="30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tabSelected="1" workbookViewId="0">
      <selection activeCell="B52" sqref="B52:C52"/>
    </sheetView>
  </sheetViews>
  <sheetFormatPr baseColWidth="10" defaultRowHeight="14.4" x14ac:dyDescent="0.3"/>
  <cols>
    <col min="1" max="1" width="7.109375" style="12" customWidth="1"/>
    <col min="2" max="2" width="27.21875" style="4" bestFit="1" customWidth="1"/>
    <col min="3" max="3" width="4.5546875" style="12" bestFit="1" customWidth="1"/>
    <col min="4" max="4" width="8.21875" style="5" bestFit="1" customWidth="1"/>
    <col min="5" max="5" width="6.5546875" style="12" bestFit="1" customWidth="1"/>
    <col min="6" max="6" width="30.109375" style="12" bestFit="1" customWidth="1"/>
    <col min="7" max="7" width="19" style="12" bestFit="1" customWidth="1"/>
    <col min="8" max="10" width="5" style="12" bestFit="1" customWidth="1"/>
    <col min="11" max="11" width="4.44140625" style="5" bestFit="1" customWidth="1"/>
    <col min="12" max="14" width="4.77734375" style="12" bestFit="1" customWidth="1"/>
    <col min="15" max="15" width="4.6640625" style="5" bestFit="1" customWidth="1"/>
    <col min="16" max="16" width="6.44140625" style="5" bestFit="1" customWidth="1"/>
    <col min="17" max="16384" width="11.5546875" style="4"/>
  </cols>
  <sheetData>
    <row r="1" spans="1:16" ht="25.8" x14ac:dyDescent="0.5">
      <c r="A1" s="33" t="s">
        <v>355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3" spans="1:16" x14ac:dyDescent="0.3">
      <c r="A3" s="14" t="s">
        <v>356</v>
      </c>
      <c r="B3" s="13" t="s">
        <v>340</v>
      </c>
      <c r="C3" s="14" t="s">
        <v>341</v>
      </c>
      <c r="D3" s="14" t="s">
        <v>342</v>
      </c>
      <c r="E3" s="14" t="s">
        <v>343</v>
      </c>
      <c r="F3" s="14" t="s">
        <v>344</v>
      </c>
      <c r="G3" s="14" t="s">
        <v>345</v>
      </c>
      <c r="H3" s="14" t="s">
        <v>346</v>
      </c>
      <c r="I3" s="14" t="s">
        <v>347</v>
      </c>
      <c r="J3" s="14" t="s">
        <v>348</v>
      </c>
      <c r="K3" s="14" t="s">
        <v>349</v>
      </c>
      <c r="L3" s="14" t="s">
        <v>350</v>
      </c>
      <c r="M3" s="14" t="s">
        <v>351</v>
      </c>
      <c r="N3" s="14" t="s">
        <v>352</v>
      </c>
      <c r="O3" s="14" t="s">
        <v>353</v>
      </c>
      <c r="P3" s="14" t="s">
        <v>354</v>
      </c>
    </row>
    <row r="4" spans="1:16" x14ac:dyDescent="0.3">
      <c r="A4" s="17">
        <v>1</v>
      </c>
      <c r="B4" s="4" t="s">
        <v>14</v>
      </c>
      <c r="C4" s="12" t="s">
        <v>1</v>
      </c>
      <c r="D4" s="5" t="s">
        <v>297</v>
      </c>
      <c r="E4" s="12" t="s">
        <v>245</v>
      </c>
      <c r="F4" s="12" t="s">
        <v>15</v>
      </c>
      <c r="G4" s="12" t="s">
        <v>16</v>
      </c>
      <c r="H4" s="12">
        <v>50</v>
      </c>
      <c r="I4" s="12">
        <v>54</v>
      </c>
      <c r="J4" s="18">
        <v>-56</v>
      </c>
      <c r="K4" s="16">
        <v>54</v>
      </c>
      <c r="L4" s="12">
        <v>65</v>
      </c>
      <c r="M4" s="12">
        <v>70</v>
      </c>
      <c r="N4" s="18">
        <v>-75</v>
      </c>
      <c r="O4" s="16">
        <v>70</v>
      </c>
      <c r="P4" s="15">
        <v>124</v>
      </c>
    </row>
    <row r="5" spans="1:16" x14ac:dyDescent="0.3">
      <c r="A5" s="17">
        <v>2</v>
      </c>
      <c r="B5" s="4" t="s">
        <v>25</v>
      </c>
      <c r="C5" s="12" t="s">
        <v>1</v>
      </c>
      <c r="D5" s="5" t="s">
        <v>297</v>
      </c>
      <c r="E5" s="12" t="s">
        <v>238</v>
      </c>
      <c r="F5" s="12" t="s">
        <v>26</v>
      </c>
      <c r="G5" s="12" t="s">
        <v>27</v>
      </c>
      <c r="H5" s="12">
        <v>39</v>
      </c>
      <c r="I5" s="12">
        <v>42</v>
      </c>
      <c r="J5" s="12">
        <v>44</v>
      </c>
      <c r="K5" s="16">
        <v>44</v>
      </c>
      <c r="L5" s="12">
        <v>48</v>
      </c>
      <c r="M5" s="18">
        <v>-52</v>
      </c>
      <c r="N5" s="12">
        <v>54</v>
      </c>
      <c r="O5" s="16">
        <v>54</v>
      </c>
      <c r="P5" s="15">
        <v>98</v>
      </c>
    </row>
    <row r="6" spans="1:16" x14ac:dyDescent="0.3">
      <c r="A6" s="17">
        <v>3</v>
      </c>
      <c r="B6" s="4" t="s">
        <v>17</v>
      </c>
      <c r="C6" s="12" t="s">
        <v>1</v>
      </c>
      <c r="D6" s="5" t="s">
        <v>297</v>
      </c>
      <c r="E6" s="12" t="s">
        <v>233</v>
      </c>
      <c r="F6" s="12" t="s">
        <v>2</v>
      </c>
      <c r="G6" s="12" t="s">
        <v>3</v>
      </c>
      <c r="H6" s="18">
        <v>-34</v>
      </c>
      <c r="I6" s="12">
        <v>34</v>
      </c>
      <c r="J6" s="12">
        <v>36</v>
      </c>
      <c r="K6" s="16">
        <v>36</v>
      </c>
      <c r="L6" s="12">
        <v>41</v>
      </c>
      <c r="M6" s="12">
        <v>43</v>
      </c>
      <c r="N6" s="18">
        <v>-45</v>
      </c>
      <c r="O6" s="16">
        <v>43</v>
      </c>
      <c r="P6" s="15">
        <v>79</v>
      </c>
    </row>
    <row r="7" spans="1:16" x14ac:dyDescent="0.3">
      <c r="A7" s="17">
        <v>4</v>
      </c>
      <c r="B7" s="4" t="s">
        <v>39</v>
      </c>
      <c r="C7" s="12" t="s">
        <v>1</v>
      </c>
      <c r="D7" s="5" t="s">
        <v>297</v>
      </c>
      <c r="E7" s="12" t="s">
        <v>243</v>
      </c>
      <c r="F7" s="12" t="s">
        <v>5</v>
      </c>
      <c r="G7" s="12" t="s">
        <v>6</v>
      </c>
      <c r="H7" s="12">
        <v>32</v>
      </c>
      <c r="I7" s="12">
        <v>35</v>
      </c>
      <c r="J7" s="18">
        <v>-37</v>
      </c>
      <c r="K7" s="16">
        <v>35</v>
      </c>
      <c r="L7" s="12">
        <v>40</v>
      </c>
      <c r="M7" s="12">
        <v>-44</v>
      </c>
      <c r="N7" s="12">
        <v>44</v>
      </c>
      <c r="O7" s="16">
        <v>44</v>
      </c>
      <c r="P7" s="15">
        <v>79</v>
      </c>
    </row>
    <row r="8" spans="1:16" x14ac:dyDescent="0.3">
      <c r="A8" s="17"/>
      <c r="K8" s="16"/>
      <c r="O8" s="16"/>
      <c r="P8" s="15"/>
    </row>
    <row r="9" spans="1:16" x14ac:dyDescent="0.3">
      <c r="A9" s="17">
        <v>1</v>
      </c>
      <c r="B9" s="4" t="s">
        <v>22</v>
      </c>
      <c r="C9" s="12" t="s">
        <v>1</v>
      </c>
      <c r="D9" s="5" t="s">
        <v>298</v>
      </c>
      <c r="E9" s="12" t="s">
        <v>237</v>
      </c>
      <c r="F9" s="12" t="s">
        <v>23</v>
      </c>
      <c r="G9" s="12" t="s">
        <v>24</v>
      </c>
      <c r="H9" s="12">
        <v>55</v>
      </c>
      <c r="I9" s="12">
        <v>58</v>
      </c>
      <c r="J9" s="18">
        <v>-60</v>
      </c>
      <c r="K9" s="16">
        <v>58</v>
      </c>
      <c r="L9" s="12">
        <v>65</v>
      </c>
      <c r="M9" s="18">
        <v>-67</v>
      </c>
      <c r="N9" s="12">
        <v>67</v>
      </c>
      <c r="O9" s="16">
        <v>67</v>
      </c>
      <c r="P9" s="15">
        <v>125</v>
      </c>
    </row>
    <row r="10" spans="1:16" x14ac:dyDescent="0.3">
      <c r="A10" s="17">
        <v>2</v>
      </c>
      <c r="B10" s="4" t="s">
        <v>7</v>
      </c>
      <c r="C10" s="12" t="s">
        <v>1</v>
      </c>
      <c r="D10" s="5" t="s">
        <v>298</v>
      </c>
      <c r="E10" s="12" t="s">
        <v>244</v>
      </c>
      <c r="F10" s="12" t="s">
        <v>8</v>
      </c>
      <c r="G10" s="12" t="s">
        <v>9</v>
      </c>
      <c r="H10" s="12">
        <v>50</v>
      </c>
      <c r="I10" s="18">
        <v>-52</v>
      </c>
      <c r="J10" s="18">
        <v>-54</v>
      </c>
      <c r="K10" s="16">
        <v>50</v>
      </c>
      <c r="L10" s="12">
        <v>64</v>
      </c>
      <c r="M10" s="12">
        <v>67</v>
      </c>
      <c r="N10" s="12">
        <v>69</v>
      </c>
      <c r="O10" s="16">
        <v>69</v>
      </c>
      <c r="P10" s="15">
        <v>119</v>
      </c>
    </row>
    <row r="11" spans="1:16" x14ac:dyDescent="0.3">
      <c r="A11" s="17">
        <v>3</v>
      </c>
      <c r="B11" s="4" t="s">
        <v>31</v>
      </c>
      <c r="C11" s="12" t="s">
        <v>1</v>
      </c>
      <c r="D11" s="5" t="s">
        <v>298</v>
      </c>
      <c r="E11" s="12" t="s">
        <v>240</v>
      </c>
      <c r="F11" s="12" t="s">
        <v>32</v>
      </c>
      <c r="G11" s="12" t="s">
        <v>33</v>
      </c>
      <c r="H11" s="12">
        <v>46</v>
      </c>
      <c r="I11" s="12">
        <v>49</v>
      </c>
      <c r="J11" s="18">
        <v>-51</v>
      </c>
      <c r="K11" s="16">
        <v>49</v>
      </c>
      <c r="L11" s="12">
        <v>65</v>
      </c>
      <c r="M11" s="12">
        <v>68</v>
      </c>
      <c r="N11" s="18">
        <v>-71</v>
      </c>
      <c r="O11" s="16">
        <v>68</v>
      </c>
      <c r="P11" s="15">
        <v>117</v>
      </c>
    </row>
    <row r="12" spans="1:16" x14ac:dyDescent="0.3">
      <c r="A12" s="17">
        <v>4</v>
      </c>
      <c r="B12" s="4" t="s">
        <v>28</v>
      </c>
      <c r="C12" s="12" t="s">
        <v>1</v>
      </c>
      <c r="D12" s="5" t="s">
        <v>298</v>
      </c>
      <c r="E12" s="12" t="s">
        <v>239</v>
      </c>
      <c r="F12" s="12" t="s">
        <v>29</v>
      </c>
      <c r="G12" s="12" t="s">
        <v>30</v>
      </c>
      <c r="H12" s="12">
        <v>50</v>
      </c>
      <c r="I12" s="12">
        <v>52</v>
      </c>
      <c r="J12" s="18">
        <v>-54</v>
      </c>
      <c r="K12" s="16">
        <v>52</v>
      </c>
      <c r="L12" s="12">
        <v>60</v>
      </c>
      <c r="M12" s="12">
        <v>64</v>
      </c>
      <c r="N12" s="18">
        <v>-66</v>
      </c>
      <c r="O12" s="16">
        <v>64</v>
      </c>
      <c r="P12" s="15">
        <v>116</v>
      </c>
    </row>
    <row r="13" spans="1:16" x14ac:dyDescent="0.3">
      <c r="A13" s="17">
        <v>5</v>
      </c>
      <c r="B13" s="4" t="s">
        <v>34</v>
      </c>
      <c r="C13" s="12" t="s">
        <v>1</v>
      </c>
      <c r="D13" s="5" t="s">
        <v>298</v>
      </c>
      <c r="E13" s="12" t="s">
        <v>241</v>
      </c>
      <c r="F13" s="12" t="s">
        <v>35</v>
      </c>
      <c r="G13" s="12" t="s">
        <v>36</v>
      </c>
      <c r="H13" s="12">
        <v>43</v>
      </c>
      <c r="I13" s="18">
        <v>-46</v>
      </c>
      <c r="J13" s="18">
        <v>-47</v>
      </c>
      <c r="K13" s="16">
        <v>43</v>
      </c>
      <c r="L13" s="12">
        <v>52</v>
      </c>
      <c r="M13" s="18">
        <v>-55</v>
      </c>
      <c r="N13" s="18">
        <v>-58</v>
      </c>
      <c r="O13" s="16">
        <v>52</v>
      </c>
      <c r="P13" s="15">
        <v>95</v>
      </c>
    </row>
    <row r="14" spans="1:16" x14ac:dyDescent="0.3">
      <c r="A14" s="17">
        <v>6</v>
      </c>
      <c r="B14" s="4" t="s">
        <v>37</v>
      </c>
      <c r="C14" s="12" t="s">
        <v>1</v>
      </c>
      <c r="D14" s="5" t="s">
        <v>298</v>
      </c>
      <c r="E14" s="12" t="s">
        <v>242</v>
      </c>
      <c r="F14" s="12" t="s">
        <v>38</v>
      </c>
      <c r="G14" s="12" t="s">
        <v>12</v>
      </c>
      <c r="H14" s="12">
        <v>40</v>
      </c>
      <c r="I14" s="18">
        <v>-42</v>
      </c>
      <c r="J14" s="18">
        <v>-44</v>
      </c>
      <c r="K14" s="16">
        <v>40</v>
      </c>
      <c r="L14" s="12">
        <v>48</v>
      </c>
      <c r="M14" s="12">
        <v>51</v>
      </c>
      <c r="N14" s="18">
        <v>-54</v>
      </c>
      <c r="O14" s="16">
        <v>51</v>
      </c>
      <c r="P14" s="15">
        <v>91</v>
      </c>
    </row>
    <row r="15" spans="1:16" x14ac:dyDescent="0.3">
      <c r="A15" s="17">
        <v>7</v>
      </c>
      <c r="B15" s="4" t="s">
        <v>21</v>
      </c>
      <c r="C15" s="12" t="s">
        <v>1</v>
      </c>
      <c r="D15" s="5" t="s">
        <v>298</v>
      </c>
      <c r="E15" s="12" t="s">
        <v>236</v>
      </c>
      <c r="F15" s="12" t="s">
        <v>15</v>
      </c>
      <c r="G15" s="12" t="s">
        <v>16</v>
      </c>
      <c r="H15" s="12">
        <v>36</v>
      </c>
      <c r="I15" s="12">
        <v>39</v>
      </c>
      <c r="J15" s="18">
        <v>-41</v>
      </c>
      <c r="K15" s="16">
        <v>39</v>
      </c>
      <c r="L15" s="12">
        <v>46</v>
      </c>
      <c r="M15" s="12">
        <v>49</v>
      </c>
      <c r="N15" s="12">
        <v>51</v>
      </c>
      <c r="O15" s="16">
        <v>51</v>
      </c>
      <c r="P15" s="15">
        <v>90</v>
      </c>
    </row>
    <row r="16" spans="1:16" x14ac:dyDescent="0.3">
      <c r="A16" s="17">
        <v>8</v>
      </c>
      <c r="B16" s="4" t="s">
        <v>18</v>
      </c>
      <c r="C16" s="12" t="s">
        <v>1</v>
      </c>
      <c r="D16" s="5" t="s">
        <v>298</v>
      </c>
      <c r="E16" s="12" t="s">
        <v>234</v>
      </c>
      <c r="F16" s="12" t="s">
        <v>19</v>
      </c>
      <c r="G16" s="12" t="s">
        <v>20</v>
      </c>
      <c r="H16" s="12">
        <v>33</v>
      </c>
      <c r="I16" s="12">
        <v>35</v>
      </c>
      <c r="J16" s="12">
        <v>37</v>
      </c>
      <c r="K16" s="16">
        <v>37</v>
      </c>
      <c r="L16" s="12">
        <v>42</v>
      </c>
      <c r="M16" s="12">
        <v>45</v>
      </c>
      <c r="N16" s="12">
        <v>48</v>
      </c>
      <c r="O16" s="16">
        <v>48</v>
      </c>
      <c r="P16" s="15">
        <v>85</v>
      </c>
    </row>
    <row r="17" spans="1:16" x14ac:dyDescent="0.3">
      <c r="A17" s="17">
        <v>9</v>
      </c>
      <c r="B17" s="4" t="s">
        <v>0</v>
      </c>
      <c r="C17" s="12" t="s">
        <v>1</v>
      </c>
      <c r="D17" s="5" t="s">
        <v>298</v>
      </c>
      <c r="E17" s="12" t="s">
        <v>235</v>
      </c>
      <c r="F17" s="12" t="s">
        <v>2</v>
      </c>
      <c r="G17" s="12" t="s">
        <v>3</v>
      </c>
      <c r="H17" s="18">
        <v>-34</v>
      </c>
      <c r="I17" s="12">
        <v>34</v>
      </c>
      <c r="J17" s="12">
        <v>37</v>
      </c>
      <c r="K17" s="16">
        <v>37</v>
      </c>
      <c r="L17" s="12">
        <v>44</v>
      </c>
      <c r="M17" s="12">
        <v>47</v>
      </c>
      <c r="N17" s="18">
        <v>-50</v>
      </c>
      <c r="O17" s="16">
        <v>47</v>
      </c>
      <c r="P17" s="15">
        <v>84</v>
      </c>
    </row>
    <row r="18" spans="1:16" x14ac:dyDescent="0.3">
      <c r="A18" s="17"/>
      <c r="K18" s="16"/>
      <c r="O18" s="16"/>
      <c r="P18" s="15"/>
    </row>
    <row r="19" spans="1:16" x14ac:dyDescent="0.3">
      <c r="A19" s="17">
        <v>1</v>
      </c>
      <c r="B19" s="4" t="s">
        <v>272</v>
      </c>
      <c r="C19" s="12" t="s">
        <v>1</v>
      </c>
      <c r="D19" s="5" t="s">
        <v>302</v>
      </c>
      <c r="E19" s="12" t="s">
        <v>273</v>
      </c>
      <c r="F19" s="12" t="s">
        <v>274</v>
      </c>
      <c r="G19" s="12" t="s">
        <v>275</v>
      </c>
      <c r="H19" s="18">
        <v>-68</v>
      </c>
      <c r="I19" s="12">
        <v>68</v>
      </c>
      <c r="J19" s="18">
        <v>-70</v>
      </c>
      <c r="K19" s="16">
        <v>68</v>
      </c>
      <c r="L19" s="18">
        <v>-83</v>
      </c>
      <c r="M19" s="12">
        <v>83</v>
      </c>
      <c r="N19" s="18">
        <v>-86</v>
      </c>
      <c r="O19" s="16">
        <v>83</v>
      </c>
      <c r="P19" s="15">
        <v>151</v>
      </c>
    </row>
    <row r="20" spans="1:16" x14ac:dyDescent="0.3">
      <c r="A20" s="17">
        <v>2</v>
      </c>
      <c r="B20" s="4" t="s">
        <v>48</v>
      </c>
      <c r="C20" s="12" t="s">
        <v>1</v>
      </c>
      <c r="D20" s="5" t="s">
        <v>302</v>
      </c>
      <c r="E20" s="12" t="s">
        <v>268</v>
      </c>
      <c r="F20" s="12" t="s">
        <v>5</v>
      </c>
      <c r="G20" s="12" t="s">
        <v>6</v>
      </c>
      <c r="H20" s="12">
        <v>57</v>
      </c>
      <c r="I20" s="18">
        <v>-60</v>
      </c>
      <c r="J20" s="12">
        <v>60</v>
      </c>
      <c r="K20" s="16">
        <v>60</v>
      </c>
      <c r="L20" s="12">
        <v>73</v>
      </c>
      <c r="M20" s="12">
        <v>76</v>
      </c>
      <c r="N20" s="12">
        <v>78</v>
      </c>
      <c r="O20" s="16">
        <v>78</v>
      </c>
      <c r="P20" s="15">
        <v>138</v>
      </c>
    </row>
    <row r="21" spans="1:16" x14ac:dyDescent="0.3">
      <c r="A21" s="17">
        <v>3</v>
      </c>
      <c r="B21" s="4" t="s">
        <v>50</v>
      </c>
      <c r="C21" s="12" t="s">
        <v>1</v>
      </c>
      <c r="D21" s="5" t="s">
        <v>302</v>
      </c>
      <c r="E21" s="12" t="s">
        <v>271</v>
      </c>
      <c r="F21" s="12" t="s">
        <v>2</v>
      </c>
      <c r="G21" s="12" t="s">
        <v>3</v>
      </c>
      <c r="H21" s="18">
        <v>-55</v>
      </c>
      <c r="I21" s="12">
        <v>56</v>
      </c>
      <c r="J21" s="12">
        <v>59</v>
      </c>
      <c r="K21" s="16">
        <v>59</v>
      </c>
      <c r="L21" s="12">
        <v>72</v>
      </c>
      <c r="M21" s="12">
        <v>75</v>
      </c>
      <c r="N21" s="12">
        <v>78</v>
      </c>
      <c r="O21" s="16">
        <v>78</v>
      </c>
      <c r="P21" s="15">
        <v>137</v>
      </c>
    </row>
    <row r="22" spans="1:16" x14ac:dyDescent="0.3">
      <c r="A22" s="17">
        <v>4</v>
      </c>
      <c r="B22" s="4" t="s">
        <v>41</v>
      </c>
      <c r="C22" s="12" t="s">
        <v>1</v>
      </c>
      <c r="D22" s="5" t="s">
        <v>302</v>
      </c>
      <c r="E22" s="12" t="s">
        <v>260</v>
      </c>
      <c r="F22" s="12" t="s">
        <v>42</v>
      </c>
      <c r="G22" s="12" t="s">
        <v>20</v>
      </c>
      <c r="H22" s="12">
        <v>48</v>
      </c>
      <c r="I22" s="12">
        <v>52</v>
      </c>
      <c r="J22" s="12">
        <v>55</v>
      </c>
      <c r="K22" s="16">
        <v>55</v>
      </c>
      <c r="L22" s="12">
        <v>68</v>
      </c>
      <c r="M22" s="12">
        <v>72</v>
      </c>
      <c r="N22" s="18">
        <v>-74</v>
      </c>
      <c r="O22" s="16">
        <v>72</v>
      </c>
      <c r="P22" s="15">
        <v>127</v>
      </c>
    </row>
    <row r="23" spans="1:16" x14ac:dyDescent="0.3">
      <c r="A23" s="17">
        <v>5</v>
      </c>
      <c r="B23" s="4" t="s">
        <v>47</v>
      </c>
      <c r="C23" s="12" t="s">
        <v>1</v>
      </c>
      <c r="D23" s="5" t="s">
        <v>302</v>
      </c>
      <c r="E23" s="12" t="s">
        <v>267</v>
      </c>
      <c r="F23" s="12" t="s">
        <v>40</v>
      </c>
      <c r="G23" s="12" t="s">
        <v>27</v>
      </c>
      <c r="H23" s="12">
        <v>46</v>
      </c>
      <c r="I23" s="18">
        <v>-49</v>
      </c>
      <c r="J23" s="12">
        <v>49</v>
      </c>
      <c r="K23" s="16">
        <v>49</v>
      </c>
      <c r="L23" s="12">
        <v>63</v>
      </c>
      <c r="M23" s="12">
        <v>66</v>
      </c>
      <c r="N23" s="18">
        <v>-68</v>
      </c>
      <c r="O23" s="16">
        <v>66</v>
      </c>
      <c r="P23" s="15">
        <v>115</v>
      </c>
    </row>
    <row r="24" spans="1:16" x14ac:dyDescent="0.3">
      <c r="A24" s="17">
        <v>6</v>
      </c>
      <c r="B24" s="4" t="s">
        <v>44</v>
      </c>
      <c r="C24" s="12" t="s">
        <v>1</v>
      </c>
      <c r="D24" s="5" t="s">
        <v>302</v>
      </c>
      <c r="E24" s="12" t="s">
        <v>266</v>
      </c>
      <c r="F24" s="12" t="s">
        <v>45</v>
      </c>
      <c r="G24" s="12" t="s">
        <v>46</v>
      </c>
      <c r="H24" s="12">
        <v>46</v>
      </c>
      <c r="I24" s="12">
        <v>49</v>
      </c>
      <c r="J24" s="18">
        <v>-53</v>
      </c>
      <c r="K24" s="16">
        <v>49</v>
      </c>
      <c r="L24" s="12">
        <v>58</v>
      </c>
      <c r="M24" s="12">
        <v>63</v>
      </c>
      <c r="N24" s="12">
        <v>66</v>
      </c>
      <c r="O24" s="16">
        <v>66</v>
      </c>
      <c r="P24" s="15">
        <v>115</v>
      </c>
    </row>
    <row r="25" spans="1:16" x14ac:dyDescent="0.3">
      <c r="A25" s="17">
        <v>7</v>
      </c>
      <c r="B25" s="4" t="s">
        <v>49</v>
      </c>
      <c r="C25" s="12" t="s">
        <v>1</v>
      </c>
      <c r="D25" s="5" t="s">
        <v>302</v>
      </c>
      <c r="E25" s="12" t="s">
        <v>270</v>
      </c>
      <c r="F25" s="12" t="s">
        <v>15</v>
      </c>
      <c r="G25" s="12" t="s">
        <v>16</v>
      </c>
      <c r="H25" s="12">
        <v>45</v>
      </c>
      <c r="I25" s="18">
        <v>-48</v>
      </c>
      <c r="J25" s="12">
        <v>48</v>
      </c>
      <c r="K25" s="16">
        <v>48</v>
      </c>
      <c r="L25" s="12">
        <v>55</v>
      </c>
      <c r="M25" s="12">
        <v>60</v>
      </c>
      <c r="N25" s="18">
        <v>-63</v>
      </c>
      <c r="O25" s="16">
        <v>60</v>
      </c>
      <c r="P25" s="15">
        <v>108</v>
      </c>
    </row>
    <row r="26" spans="1:16" x14ac:dyDescent="0.3">
      <c r="A26" s="17">
        <v>8</v>
      </c>
      <c r="B26" s="4" t="s">
        <v>43</v>
      </c>
      <c r="C26" s="12" t="s">
        <v>1</v>
      </c>
      <c r="D26" s="5" t="s">
        <v>302</v>
      </c>
      <c r="E26" s="12" t="s">
        <v>261</v>
      </c>
      <c r="F26" s="12" t="s">
        <v>40</v>
      </c>
      <c r="G26" s="12" t="s">
        <v>27</v>
      </c>
      <c r="H26" s="12">
        <v>-43</v>
      </c>
      <c r="I26" s="12">
        <v>43</v>
      </c>
      <c r="J26" s="18">
        <v>-50</v>
      </c>
      <c r="K26" s="16">
        <v>43</v>
      </c>
      <c r="L26" s="12">
        <v>54</v>
      </c>
      <c r="M26" s="12">
        <v>57</v>
      </c>
      <c r="N26" s="18">
        <v>-61</v>
      </c>
      <c r="O26" s="16">
        <v>57</v>
      </c>
      <c r="P26" s="15">
        <v>100</v>
      </c>
    </row>
    <row r="27" spans="1:16" x14ac:dyDescent="0.3">
      <c r="A27" s="17">
        <v>9</v>
      </c>
      <c r="B27" s="4" t="s">
        <v>13</v>
      </c>
      <c r="C27" s="12" t="s">
        <v>1</v>
      </c>
      <c r="D27" s="5" t="s">
        <v>302</v>
      </c>
      <c r="E27" s="12" t="s">
        <v>269</v>
      </c>
      <c r="F27" s="12" t="s">
        <v>5</v>
      </c>
      <c r="G27" s="12" t="s">
        <v>6</v>
      </c>
      <c r="H27" s="12">
        <v>38</v>
      </c>
      <c r="I27" s="12">
        <v>41</v>
      </c>
      <c r="J27" s="18">
        <v>-44</v>
      </c>
      <c r="K27" s="16">
        <v>41</v>
      </c>
      <c r="L27" s="12">
        <v>48</v>
      </c>
      <c r="M27" s="12">
        <v>52</v>
      </c>
      <c r="N27" s="12">
        <v>55</v>
      </c>
      <c r="O27" s="16">
        <v>55</v>
      </c>
      <c r="P27" s="15">
        <v>96</v>
      </c>
    </row>
    <row r="28" spans="1:16" x14ac:dyDescent="0.3">
      <c r="A28" s="17">
        <v>10</v>
      </c>
      <c r="B28" s="4" t="s">
        <v>4</v>
      </c>
      <c r="C28" s="12" t="s">
        <v>1</v>
      </c>
      <c r="D28" s="5" t="s">
        <v>302</v>
      </c>
      <c r="E28" s="12" t="s">
        <v>259</v>
      </c>
      <c r="F28" s="12" t="s">
        <v>5</v>
      </c>
      <c r="G28" s="12" t="s">
        <v>6</v>
      </c>
      <c r="H28" s="12">
        <v>37</v>
      </c>
      <c r="I28" s="18">
        <v>-40</v>
      </c>
      <c r="J28" s="18">
        <v>-40</v>
      </c>
      <c r="K28" s="16">
        <v>37</v>
      </c>
      <c r="L28" s="18">
        <v>-45</v>
      </c>
      <c r="M28" s="12">
        <v>45</v>
      </c>
      <c r="N28" s="12">
        <v>0</v>
      </c>
      <c r="O28" s="16">
        <v>45</v>
      </c>
      <c r="P28" s="15">
        <v>82</v>
      </c>
    </row>
    <row r="29" spans="1:16" x14ac:dyDescent="0.3">
      <c r="A29" s="17"/>
      <c r="K29" s="16"/>
      <c r="O29" s="16"/>
      <c r="P29" s="15"/>
    </row>
    <row r="30" spans="1:16" x14ac:dyDescent="0.3">
      <c r="A30" s="17">
        <v>1</v>
      </c>
      <c r="B30" s="4" t="s">
        <v>75</v>
      </c>
      <c r="C30" s="12" t="s">
        <v>1</v>
      </c>
      <c r="D30" s="5" t="s">
        <v>301</v>
      </c>
      <c r="E30" s="12" t="s">
        <v>258</v>
      </c>
      <c r="F30" s="12" t="s">
        <v>76</v>
      </c>
      <c r="G30" s="12" t="s">
        <v>12</v>
      </c>
      <c r="H30" s="12">
        <v>64</v>
      </c>
      <c r="I30" s="12">
        <v>67</v>
      </c>
      <c r="J30" s="18">
        <v>-70</v>
      </c>
      <c r="K30" s="16">
        <v>67</v>
      </c>
      <c r="L30" s="12">
        <v>84</v>
      </c>
      <c r="M30" s="12">
        <v>87</v>
      </c>
      <c r="N30" s="12">
        <v>88</v>
      </c>
      <c r="O30" s="16">
        <v>88</v>
      </c>
      <c r="P30" s="15">
        <v>155</v>
      </c>
    </row>
    <row r="31" spans="1:16" x14ac:dyDescent="0.3">
      <c r="A31" s="17">
        <v>2</v>
      </c>
      <c r="B31" s="4" t="s">
        <v>62</v>
      </c>
      <c r="C31" s="12" t="s">
        <v>1</v>
      </c>
      <c r="D31" s="5" t="s">
        <v>301</v>
      </c>
      <c r="E31" s="12" t="s">
        <v>251</v>
      </c>
      <c r="F31" s="12" t="s">
        <v>63</v>
      </c>
      <c r="G31" s="12" t="s">
        <v>64</v>
      </c>
      <c r="H31" s="12">
        <v>60</v>
      </c>
      <c r="I31" s="12">
        <v>63</v>
      </c>
      <c r="J31" s="12">
        <v>66</v>
      </c>
      <c r="K31" s="16">
        <v>66</v>
      </c>
      <c r="L31" s="12">
        <v>83</v>
      </c>
      <c r="M31" s="18">
        <v>-86</v>
      </c>
      <c r="N31" s="12">
        <v>87</v>
      </c>
      <c r="O31" s="16">
        <v>87</v>
      </c>
      <c r="P31" s="15">
        <v>153</v>
      </c>
    </row>
    <row r="32" spans="1:16" x14ac:dyDescent="0.3">
      <c r="A32" s="17">
        <v>3</v>
      </c>
      <c r="B32" s="4" t="s">
        <v>71</v>
      </c>
      <c r="C32" s="12" t="s">
        <v>1</v>
      </c>
      <c r="D32" s="5" t="s">
        <v>301</v>
      </c>
      <c r="E32" s="12" t="s">
        <v>255</v>
      </c>
      <c r="F32" s="12" t="s">
        <v>72</v>
      </c>
      <c r="G32" s="12" t="s">
        <v>27</v>
      </c>
      <c r="H32" s="12">
        <v>63</v>
      </c>
      <c r="I32" s="12">
        <v>66</v>
      </c>
      <c r="J32" s="12">
        <v>69</v>
      </c>
      <c r="K32" s="16">
        <v>69</v>
      </c>
      <c r="L32" s="18">
        <v>-80</v>
      </c>
      <c r="M32" s="12">
        <v>80</v>
      </c>
      <c r="N32" s="18">
        <v>-86</v>
      </c>
      <c r="O32" s="16">
        <v>80</v>
      </c>
      <c r="P32" s="15">
        <v>149</v>
      </c>
    </row>
    <row r="33" spans="1:18" x14ac:dyDescent="0.3">
      <c r="A33" s="17">
        <v>4</v>
      </c>
      <c r="B33" s="4" t="s">
        <v>66</v>
      </c>
      <c r="C33" s="12" t="s">
        <v>1</v>
      </c>
      <c r="D33" s="5" t="s">
        <v>301</v>
      </c>
      <c r="E33" s="12" t="s">
        <v>253</v>
      </c>
      <c r="F33" s="12" t="s">
        <v>67</v>
      </c>
      <c r="G33" s="12" t="s">
        <v>68</v>
      </c>
      <c r="H33" s="18">
        <v>-69</v>
      </c>
      <c r="I33" s="12">
        <v>69</v>
      </c>
      <c r="J33" s="18">
        <v>-72</v>
      </c>
      <c r="K33" s="16">
        <v>69</v>
      </c>
      <c r="L33" s="12">
        <v>80</v>
      </c>
      <c r="M33" s="18">
        <v>-83</v>
      </c>
      <c r="N33" s="18">
        <v>-85</v>
      </c>
      <c r="O33" s="16">
        <v>80</v>
      </c>
      <c r="P33" s="15">
        <v>149</v>
      </c>
    </row>
    <row r="34" spans="1:18" x14ac:dyDescent="0.3">
      <c r="A34" s="17">
        <v>5</v>
      </c>
      <c r="B34" s="4" t="s">
        <v>61</v>
      </c>
      <c r="C34" s="12" t="s">
        <v>1</v>
      </c>
      <c r="D34" s="5" t="s">
        <v>301</v>
      </c>
      <c r="E34" s="12" t="s">
        <v>250</v>
      </c>
      <c r="F34" s="12" t="s">
        <v>40</v>
      </c>
      <c r="G34" s="12" t="s">
        <v>27</v>
      </c>
      <c r="H34" s="12">
        <v>50</v>
      </c>
      <c r="I34" s="12">
        <v>53</v>
      </c>
      <c r="J34" s="12">
        <v>57</v>
      </c>
      <c r="K34" s="16">
        <v>57</v>
      </c>
      <c r="L34" s="12">
        <v>73</v>
      </c>
      <c r="M34" s="12">
        <v>77</v>
      </c>
      <c r="N34" s="12">
        <v>80</v>
      </c>
      <c r="O34" s="16">
        <v>80</v>
      </c>
      <c r="P34" s="15">
        <v>137</v>
      </c>
    </row>
    <row r="35" spans="1:18" x14ac:dyDescent="0.3">
      <c r="A35" s="17">
        <v>6</v>
      </c>
      <c r="B35" s="4" t="s">
        <v>51</v>
      </c>
      <c r="C35" s="12" t="s">
        <v>1</v>
      </c>
      <c r="D35" s="5" t="s">
        <v>301</v>
      </c>
      <c r="E35" s="12" t="s">
        <v>246</v>
      </c>
      <c r="F35" s="12" t="s">
        <v>52</v>
      </c>
      <c r="G35" s="12" t="s">
        <v>27</v>
      </c>
      <c r="H35" s="12">
        <v>51</v>
      </c>
      <c r="I35" s="18">
        <v>-54</v>
      </c>
      <c r="J35" s="12">
        <v>54</v>
      </c>
      <c r="K35" s="16">
        <v>54</v>
      </c>
      <c r="L35" s="18">
        <v>-66</v>
      </c>
      <c r="M35" s="12">
        <v>66</v>
      </c>
      <c r="N35" s="18">
        <v>-67</v>
      </c>
      <c r="O35" s="16">
        <v>66</v>
      </c>
      <c r="P35" s="15">
        <v>120</v>
      </c>
    </row>
    <row r="36" spans="1:18" x14ac:dyDescent="0.3">
      <c r="A36" s="17">
        <v>7</v>
      </c>
      <c r="B36" s="4" t="s">
        <v>53</v>
      </c>
      <c r="C36" s="12" t="s">
        <v>1</v>
      </c>
      <c r="D36" s="5" t="s">
        <v>301</v>
      </c>
      <c r="E36" s="12" t="s">
        <v>247</v>
      </c>
      <c r="F36" s="12" t="s">
        <v>54</v>
      </c>
      <c r="G36" s="12" t="s">
        <v>55</v>
      </c>
      <c r="H36" s="12">
        <v>45</v>
      </c>
      <c r="I36" s="12">
        <v>50</v>
      </c>
      <c r="J36" s="12">
        <v>53</v>
      </c>
      <c r="K36" s="16">
        <v>53</v>
      </c>
      <c r="L36" s="12">
        <v>60</v>
      </c>
      <c r="M36" s="12">
        <v>65</v>
      </c>
      <c r="N36" s="18">
        <v>-67</v>
      </c>
      <c r="O36" s="16">
        <v>65</v>
      </c>
      <c r="P36" s="15">
        <v>118</v>
      </c>
    </row>
    <row r="37" spans="1:18" x14ac:dyDescent="0.3">
      <c r="A37" s="17">
        <v>8</v>
      </c>
      <c r="B37" s="4" t="s">
        <v>73</v>
      </c>
      <c r="C37" s="12" t="s">
        <v>1</v>
      </c>
      <c r="D37" s="5" t="s">
        <v>301</v>
      </c>
      <c r="E37" s="12" t="s">
        <v>256</v>
      </c>
      <c r="F37" s="12" t="s">
        <v>40</v>
      </c>
      <c r="G37" s="12" t="s">
        <v>27</v>
      </c>
      <c r="H37" s="18">
        <v>-50</v>
      </c>
      <c r="I37" s="12">
        <v>50</v>
      </c>
      <c r="J37" s="18">
        <v>-54</v>
      </c>
      <c r="K37" s="16">
        <v>50</v>
      </c>
      <c r="L37" s="12">
        <v>60</v>
      </c>
      <c r="M37" s="18">
        <v>-65</v>
      </c>
      <c r="N37" s="12">
        <v>65</v>
      </c>
      <c r="O37" s="16">
        <v>65</v>
      </c>
      <c r="P37" s="15">
        <v>115</v>
      </c>
      <c r="R37" s="19"/>
    </row>
    <row r="38" spans="1:18" x14ac:dyDescent="0.3">
      <c r="A38" s="17">
        <v>9</v>
      </c>
      <c r="B38" s="4" t="s">
        <v>69</v>
      </c>
      <c r="C38" s="12" t="s">
        <v>1</v>
      </c>
      <c r="D38" s="5" t="s">
        <v>301</v>
      </c>
      <c r="E38" s="12" t="s">
        <v>254</v>
      </c>
      <c r="F38" s="12" t="s">
        <v>70</v>
      </c>
      <c r="G38" s="12" t="s">
        <v>20</v>
      </c>
      <c r="H38" s="12">
        <v>43</v>
      </c>
      <c r="I38" s="12">
        <v>45</v>
      </c>
      <c r="J38" s="12">
        <v>47</v>
      </c>
      <c r="K38" s="16">
        <v>47</v>
      </c>
      <c r="L38" s="12">
        <v>61</v>
      </c>
      <c r="M38" s="12">
        <v>63</v>
      </c>
      <c r="N38" s="12">
        <v>65</v>
      </c>
      <c r="O38" s="16">
        <v>65</v>
      </c>
      <c r="P38" s="15">
        <v>112</v>
      </c>
    </row>
    <row r="39" spans="1:18" x14ac:dyDescent="0.3">
      <c r="A39" s="17">
        <v>10</v>
      </c>
      <c r="B39" s="4" t="s">
        <v>65</v>
      </c>
      <c r="C39" s="12" t="s">
        <v>1</v>
      </c>
      <c r="D39" s="5" t="s">
        <v>301</v>
      </c>
      <c r="E39" s="12" t="s">
        <v>252</v>
      </c>
      <c r="F39" s="12" t="s">
        <v>5</v>
      </c>
      <c r="G39" s="12" t="s">
        <v>6</v>
      </c>
      <c r="H39" s="18">
        <v>-43</v>
      </c>
      <c r="I39" s="18">
        <v>-43</v>
      </c>
      <c r="J39" s="12">
        <v>43</v>
      </c>
      <c r="K39" s="16">
        <v>43</v>
      </c>
      <c r="L39" s="12">
        <v>54</v>
      </c>
      <c r="M39" s="12">
        <v>56</v>
      </c>
      <c r="N39" s="18">
        <v>-60</v>
      </c>
      <c r="O39" s="16">
        <v>56</v>
      </c>
      <c r="P39" s="15">
        <v>99</v>
      </c>
    </row>
    <row r="40" spans="1:18" x14ac:dyDescent="0.3">
      <c r="A40" s="17">
        <v>11</v>
      </c>
      <c r="B40" s="4" t="s">
        <v>56</v>
      </c>
      <c r="C40" s="12" t="s">
        <v>1</v>
      </c>
      <c r="D40" s="5" t="s">
        <v>301</v>
      </c>
      <c r="E40" s="12" t="s">
        <v>248</v>
      </c>
      <c r="F40" s="12" t="s">
        <v>57</v>
      </c>
      <c r="G40" s="12" t="s">
        <v>55</v>
      </c>
      <c r="H40" s="12">
        <v>38</v>
      </c>
      <c r="I40" s="12">
        <v>40</v>
      </c>
      <c r="J40" s="12">
        <v>42</v>
      </c>
      <c r="K40" s="16">
        <v>42</v>
      </c>
      <c r="L40" s="12">
        <v>45</v>
      </c>
      <c r="M40" s="12">
        <v>48</v>
      </c>
      <c r="N40" s="12">
        <v>53</v>
      </c>
      <c r="O40" s="16">
        <v>53</v>
      </c>
      <c r="P40" s="15">
        <v>95</v>
      </c>
    </row>
    <row r="41" spans="1:18" x14ac:dyDescent="0.3">
      <c r="A41" s="17">
        <v>12</v>
      </c>
      <c r="B41" s="4" t="s">
        <v>74</v>
      </c>
      <c r="C41" s="12" t="s">
        <v>1</v>
      </c>
      <c r="D41" s="5" t="s">
        <v>301</v>
      </c>
      <c r="E41" s="12" t="s">
        <v>257</v>
      </c>
      <c r="F41" s="12" t="s">
        <v>57</v>
      </c>
      <c r="G41" s="12" t="s">
        <v>55</v>
      </c>
      <c r="H41" s="18">
        <v>-40</v>
      </c>
      <c r="I41" s="12">
        <v>40</v>
      </c>
      <c r="J41" s="12">
        <v>42</v>
      </c>
      <c r="K41" s="16">
        <v>42</v>
      </c>
      <c r="L41" s="12">
        <v>45</v>
      </c>
      <c r="M41" s="12">
        <v>50</v>
      </c>
      <c r="N41" s="18">
        <v>-55</v>
      </c>
      <c r="O41" s="16">
        <v>50</v>
      </c>
      <c r="P41" s="15">
        <v>92</v>
      </c>
    </row>
    <row r="42" spans="1:18" x14ac:dyDescent="0.3">
      <c r="A42" s="17">
        <v>13</v>
      </c>
      <c r="B42" s="4" t="s">
        <v>60</v>
      </c>
      <c r="C42" s="12" t="s">
        <v>1</v>
      </c>
      <c r="D42" s="5" t="s">
        <v>301</v>
      </c>
      <c r="E42" s="12" t="s">
        <v>249</v>
      </c>
      <c r="F42" s="12" t="s">
        <v>15</v>
      </c>
      <c r="G42" s="12" t="s">
        <v>16</v>
      </c>
      <c r="H42" s="12">
        <v>38</v>
      </c>
      <c r="I42" s="12">
        <v>40</v>
      </c>
      <c r="J42" s="18">
        <v>-43</v>
      </c>
      <c r="K42" s="16">
        <v>40</v>
      </c>
      <c r="L42" s="18">
        <v>-45</v>
      </c>
      <c r="M42" s="12">
        <v>45</v>
      </c>
      <c r="N42" s="12">
        <v>48</v>
      </c>
      <c r="O42" s="16">
        <v>48</v>
      </c>
      <c r="P42" s="15">
        <v>88</v>
      </c>
    </row>
    <row r="43" spans="1:18" x14ac:dyDescent="0.3">
      <c r="A43" s="17"/>
      <c r="K43" s="16"/>
      <c r="O43" s="16"/>
      <c r="P43" s="15"/>
    </row>
    <row r="44" spans="1:18" x14ac:dyDescent="0.3">
      <c r="A44" s="17">
        <v>1</v>
      </c>
      <c r="B44" s="4" t="s">
        <v>86</v>
      </c>
      <c r="C44" s="12" t="s">
        <v>1</v>
      </c>
      <c r="D44" s="5" t="s">
        <v>303</v>
      </c>
      <c r="E44" s="12" t="s">
        <v>282</v>
      </c>
      <c r="F44" s="12" t="s">
        <v>2</v>
      </c>
      <c r="G44" s="12" t="s">
        <v>3</v>
      </c>
      <c r="H44" s="12">
        <v>55</v>
      </c>
      <c r="I44" s="12">
        <v>60</v>
      </c>
      <c r="J44" s="12">
        <v>63</v>
      </c>
      <c r="K44" s="16">
        <v>63</v>
      </c>
      <c r="L44" s="12">
        <v>75</v>
      </c>
      <c r="M44" s="12">
        <v>78</v>
      </c>
      <c r="N44" s="18">
        <v>-82</v>
      </c>
      <c r="O44" s="16">
        <v>78</v>
      </c>
      <c r="P44" s="15">
        <v>141</v>
      </c>
    </row>
    <row r="45" spans="1:18" x14ac:dyDescent="0.3">
      <c r="A45" s="17">
        <v>2</v>
      </c>
      <c r="B45" s="4" t="s">
        <v>81</v>
      </c>
      <c r="C45" s="12" t="s">
        <v>1</v>
      </c>
      <c r="D45" s="5" t="s">
        <v>303</v>
      </c>
      <c r="E45" s="12" t="s">
        <v>279</v>
      </c>
      <c r="F45" s="12" t="s">
        <v>40</v>
      </c>
      <c r="G45" s="12" t="s">
        <v>27</v>
      </c>
      <c r="H45" s="12">
        <v>62</v>
      </c>
      <c r="I45" s="18">
        <v>-66</v>
      </c>
      <c r="J45" s="18">
        <v>-67</v>
      </c>
      <c r="K45" s="16">
        <v>62</v>
      </c>
      <c r="L45" s="12">
        <v>70</v>
      </c>
      <c r="M45" s="12">
        <v>74</v>
      </c>
      <c r="N45" s="12">
        <v>77</v>
      </c>
      <c r="O45" s="16">
        <v>77</v>
      </c>
      <c r="P45" s="15">
        <v>139</v>
      </c>
    </row>
    <row r="46" spans="1:18" x14ac:dyDescent="0.3">
      <c r="A46" s="17">
        <v>3</v>
      </c>
      <c r="B46" s="4" t="s">
        <v>88</v>
      </c>
      <c r="C46" s="12" t="s">
        <v>1</v>
      </c>
      <c r="D46" s="5" t="s">
        <v>303</v>
      </c>
      <c r="E46" s="12" t="s">
        <v>284</v>
      </c>
      <c r="F46" s="12" t="s">
        <v>89</v>
      </c>
      <c r="G46" s="12" t="s">
        <v>90</v>
      </c>
      <c r="H46" s="12">
        <v>50</v>
      </c>
      <c r="I46" s="12">
        <v>53</v>
      </c>
      <c r="J46" s="12">
        <v>56</v>
      </c>
      <c r="K46" s="16">
        <v>56</v>
      </c>
      <c r="L46" s="12">
        <v>70</v>
      </c>
      <c r="M46" s="12">
        <v>74</v>
      </c>
      <c r="N46" s="18">
        <v>-77</v>
      </c>
      <c r="O46" s="16">
        <v>74</v>
      </c>
      <c r="P46" s="15">
        <v>130</v>
      </c>
    </row>
    <row r="47" spans="1:18" x14ac:dyDescent="0.3">
      <c r="A47" s="17">
        <v>4</v>
      </c>
      <c r="B47" s="4" t="s">
        <v>91</v>
      </c>
      <c r="C47" s="12" t="s">
        <v>1</v>
      </c>
      <c r="D47" s="5" t="s">
        <v>303</v>
      </c>
      <c r="E47" s="12" t="s">
        <v>285</v>
      </c>
      <c r="F47" s="12" t="s">
        <v>5</v>
      </c>
      <c r="G47" s="12" t="s">
        <v>6</v>
      </c>
      <c r="H47" s="12">
        <v>52</v>
      </c>
      <c r="I47" s="12">
        <v>55</v>
      </c>
      <c r="J47" s="18">
        <v>-57</v>
      </c>
      <c r="K47" s="16">
        <v>55</v>
      </c>
      <c r="L47" s="12">
        <v>65</v>
      </c>
      <c r="M47" s="18">
        <v>-70</v>
      </c>
      <c r="N47" s="18">
        <v>-70</v>
      </c>
      <c r="O47" s="16">
        <v>65</v>
      </c>
      <c r="P47" s="15">
        <v>120</v>
      </c>
    </row>
    <row r="48" spans="1:18" x14ac:dyDescent="0.3">
      <c r="A48" s="17">
        <v>5</v>
      </c>
      <c r="B48" s="4" t="s">
        <v>79</v>
      </c>
      <c r="C48" s="12" t="s">
        <v>1</v>
      </c>
      <c r="D48" s="5" t="s">
        <v>303</v>
      </c>
      <c r="E48" s="12" t="s">
        <v>277</v>
      </c>
      <c r="F48" s="12" t="s">
        <v>5</v>
      </c>
      <c r="G48" s="12" t="s">
        <v>6</v>
      </c>
      <c r="H48" s="12">
        <v>42</v>
      </c>
      <c r="I48" s="18">
        <v>-45</v>
      </c>
      <c r="J48" s="18">
        <v>-45</v>
      </c>
      <c r="K48" s="16">
        <v>42</v>
      </c>
      <c r="L48" s="12">
        <v>60</v>
      </c>
      <c r="M48" s="12">
        <v>63</v>
      </c>
      <c r="N48" s="18">
        <v>-65</v>
      </c>
      <c r="O48" s="16">
        <v>63</v>
      </c>
      <c r="P48" s="15">
        <v>105</v>
      </c>
    </row>
    <row r="49" spans="1:16" x14ac:dyDescent="0.3">
      <c r="A49" s="17">
        <v>6</v>
      </c>
      <c r="B49" s="4" t="s">
        <v>85</v>
      </c>
      <c r="C49" s="12" t="s">
        <v>1</v>
      </c>
      <c r="D49" s="5" t="s">
        <v>303</v>
      </c>
      <c r="E49" s="12" t="s">
        <v>281</v>
      </c>
      <c r="F49" s="12" t="s">
        <v>70</v>
      </c>
      <c r="G49" s="12" t="s">
        <v>20</v>
      </c>
      <c r="H49" s="12">
        <v>37</v>
      </c>
      <c r="I49" s="18">
        <v>-39</v>
      </c>
      <c r="J49" s="12">
        <v>40</v>
      </c>
      <c r="K49" s="16">
        <v>40</v>
      </c>
      <c r="L49" s="12">
        <v>58</v>
      </c>
      <c r="M49" s="12">
        <v>61</v>
      </c>
      <c r="N49" s="18">
        <v>-66</v>
      </c>
      <c r="O49" s="16">
        <v>61</v>
      </c>
      <c r="P49" s="15">
        <v>101</v>
      </c>
    </row>
    <row r="50" spans="1:16" x14ac:dyDescent="0.3">
      <c r="A50" s="17">
        <v>7</v>
      </c>
      <c r="B50" s="4" t="s">
        <v>10</v>
      </c>
      <c r="C50" s="12" t="s">
        <v>1</v>
      </c>
      <c r="D50" s="5" t="s">
        <v>303</v>
      </c>
      <c r="E50" s="12" t="s">
        <v>286</v>
      </c>
      <c r="F50" s="12" t="s">
        <v>11</v>
      </c>
      <c r="G50" s="12" t="s">
        <v>12</v>
      </c>
      <c r="H50" s="12">
        <v>45</v>
      </c>
      <c r="I50" s="18">
        <v>-47</v>
      </c>
      <c r="J50" s="18">
        <v>-47</v>
      </c>
      <c r="K50" s="16">
        <v>45</v>
      </c>
      <c r="L50" s="18">
        <v>-55</v>
      </c>
      <c r="M50" s="12">
        <v>55</v>
      </c>
      <c r="N50" s="18">
        <v>-57</v>
      </c>
      <c r="O50" s="16">
        <v>55</v>
      </c>
      <c r="P50" s="15">
        <v>100</v>
      </c>
    </row>
    <row r="51" spans="1:16" x14ac:dyDescent="0.3">
      <c r="A51" s="17">
        <v>8</v>
      </c>
      <c r="B51" s="4" t="s">
        <v>77</v>
      </c>
      <c r="C51" s="12" t="s">
        <v>1</v>
      </c>
      <c r="D51" s="5" t="s">
        <v>303</v>
      </c>
      <c r="E51" s="12" t="s">
        <v>262</v>
      </c>
      <c r="F51" s="12" t="s">
        <v>57</v>
      </c>
      <c r="G51" s="12" t="s">
        <v>55</v>
      </c>
      <c r="H51" s="12">
        <v>35</v>
      </c>
      <c r="I51" s="12">
        <v>40</v>
      </c>
      <c r="J51" s="18">
        <v>-42</v>
      </c>
      <c r="K51" s="16">
        <v>40</v>
      </c>
      <c r="L51" s="12">
        <v>50</v>
      </c>
      <c r="M51" s="12">
        <v>55</v>
      </c>
      <c r="N51" s="18">
        <v>-57</v>
      </c>
      <c r="O51" s="16">
        <v>55</v>
      </c>
      <c r="P51" s="15">
        <v>95</v>
      </c>
    </row>
    <row r="52" spans="1:16" x14ac:dyDescent="0.3">
      <c r="A52" s="17">
        <v>9</v>
      </c>
      <c r="B52" s="4" t="s">
        <v>87</v>
      </c>
      <c r="C52" s="12" t="s">
        <v>1</v>
      </c>
      <c r="D52" s="5" t="s">
        <v>303</v>
      </c>
      <c r="E52" s="12" t="s">
        <v>283</v>
      </c>
      <c r="F52" s="12" t="s">
        <v>5</v>
      </c>
      <c r="G52" s="12" t="s">
        <v>6</v>
      </c>
      <c r="H52" s="12">
        <v>47</v>
      </c>
      <c r="I52" s="18">
        <v>-49</v>
      </c>
      <c r="J52" s="18">
        <v>-49</v>
      </c>
      <c r="K52" s="16">
        <v>47</v>
      </c>
      <c r="L52" s="12">
        <v>0</v>
      </c>
      <c r="M52" s="12">
        <v>0</v>
      </c>
      <c r="N52" s="12">
        <v>0</v>
      </c>
      <c r="O52" s="16">
        <v>0</v>
      </c>
      <c r="P52" s="15">
        <v>47</v>
      </c>
    </row>
    <row r="53" spans="1:16" x14ac:dyDescent="0.3">
      <c r="A53" s="17"/>
      <c r="K53" s="16"/>
      <c r="O53" s="16"/>
      <c r="P53" s="15"/>
    </row>
    <row r="54" spans="1:16" x14ac:dyDescent="0.3">
      <c r="A54" s="17">
        <v>1</v>
      </c>
      <c r="B54" s="4" t="s">
        <v>82</v>
      </c>
      <c r="C54" s="12" t="s">
        <v>1</v>
      </c>
      <c r="D54" s="5" t="s">
        <v>304</v>
      </c>
      <c r="E54" s="12" t="s">
        <v>280</v>
      </c>
      <c r="F54" s="12" t="s">
        <v>83</v>
      </c>
      <c r="G54" s="12" t="s">
        <v>84</v>
      </c>
      <c r="H54" s="18">
        <v>-76</v>
      </c>
      <c r="I54" s="12">
        <v>78</v>
      </c>
      <c r="J54" s="12">
        <v>81</v>
      </c>
      <c r="K54" s="16">
        <v>81</v>
      </c>
      <c r="L54" s="18">
        <v>-97</v>
      </c>
      <c r="M54" s="18">
        <v>-101</v>
      </c>
      <c r="N54" s="12">
        <v>101</v>
      </c>
      <c r="O54" s="16">
        <v>101</v>
      </c>
      <c r="P54" s="15">
        <v>182</v>
      </c>
    </row>
    <row r="55" spans="1:16" x14ac:dyDescent="0.3">
      <c r="A55" s="17">
        <v>2</v>
      </c>
      <c r="B55" s="4" t="s">
        <v>78</v>
      </c>
      <c r="C55" s="12" t="s">
        <v>1</v>
      </c>
      <c r="D55" s="5" t="s">
        <v>304</v>
      </c>
      <c r="E55" s="12" t="s">
        <v>276</v>
      </c>
      <c r="F55" s="12" t="s">
        <v>2</v>
      </c>
      <c r="G55" s="12" t="s">
        <v>3</v>
      </c>
      <c r="H55" s="12">
        <v>65</v>
      </c>
      <c r="I55" s="12">
        <v>69</v>
      </c>
      <c r="J55" s="12">
        <v>71</v>
      </c>
      <c r="K55" s="16">
        <v>71</v>
      </c>
      <c r="L55" s="12">
        <v>83</v>
      </c>
      <c r="M55" s="12">
        <v>87</v>
      </c>
      <c r="N55" s="12">
        <v>90</v>
      </c>
      <c r="O55" s="16">
        <v>90</v>
      </c>
      <c r="P55" s="15">
        <v>161</v>
      </c>
    </row>
    <row r="56" spans="1:16" x14ac:dyDescent="0.3">
      <c r="A56" s="17">
        <v>3</v>
      </c>
      <c r="B56" s="4" t="s">
        <v>80</v>
      </c>
      <c r="C56" s="12" t="s">
        <v>1</v>
      </c>
      <c r="D56" s="5" t="s">
        <v>304</v>
      </c>
      <c r="E56" s="12" t="s">
        <v>278</v>
      </c>
      <c r="F56" s="12" t="s">
        <v>19</v>
      </c>
      <c r="G56" s="12" t="s">
        <v>20</v>
      </c>
      <c r="H56" s="12">
        <v>48</v>
      </c>
      <c r="I56" s="12">
        <v>52</v>
      </c>
      <c r="J56" s="12">
        <v>54</v>
      </c>
      <c r="K56" s="16">
        <v>54</v>
      </c>
      <c r="L56" s="12">
        <v>58</v>
      </c>
      <c r="M56" s="12">
        <v>63</v>
      </c>
      <c r="N56" s="18">
        <v>-66</v>
      </c>
      <c r="O56" s="16">
        <v>63</v>
      </c>
      <c r="P56" s="15">
        <v>117</v>
      </c>
    </row>
    <row r="57" spans="1:16" x14ac:dyDescent="0.3">
      <c r="A57" s="17"/>
      <c r="K57" s="16"/>
      <c r="O57" s="16"/>
      <c r="P57" s="15"/>
    </row>
    <row r="58" spans="1:16" x14ac:dyDescent="0.3">
      <c r="A58" s="17">
        <v>1</v>
      </c>
      <c r="B58" s="4" t="s">
        <v>122</v>
      </c>
      <c r="C58" s="12" t="s">
        <v>108</v>
      </c>
      <c r="D58" s="5" t="s">
        <v>292</v>
      </c>
      <c r="E58" s="12" t="s">
        <v>196</v>
      </c>
      <c r="F58" s="12" t="s">
        <v>40</v>
      </c>
      <c r="G58" s="12" t="s">
        <v>27</v>
      </c>
      <c r="H58" s="12">
        <v>74</v>
      </c>
      <c r="I58" s="12">
        <v>78</v>
      </c>
      <c r="J58" s="18">
        <v>-81</v>
      </c>
      <c r="K58" s="16">
        <v>78</v>
      </c>
      <c r="L58" s="12">
        <v>90</v>
      </c>
      <c r="M58" s="12">
        <v>95</v>
      </c>
      <c r="N58" s="18">
        <v>-98</v>
      </c>
      <c r="O58" s="16">
        <v>95</v>
      </c>
      <c r="P58" s="15">
        <v>173</v>
      </c>
    </row>
    <row r="59" spans="1:16" x14ac:dyDescent="0.3">
      <c r="A59" s="17">
        <v>2</v>
      </c>
      <c r="B59" s="4" t="s">
        <v>116</v>
      </c>
      <c r="C59" s="12" t="s">
        <v>108</v>
      </c>
      <c r="D59" s="5" t="s">
        <v>292</v>
      </c>
      <c r="E59" s="12" t="s">
        <v>191</v>
      </c>
      <c r="F59" s="12" t="s">
        <v>57</v>
      </c>
      <c r="G59" s="12" t="s">
        <v>55</v>
      </c>
      <c r="H59" s="12">
        <v>60</v>
      </c>
      <c r="I59" s="12">
        <v>65</v>
      </c>
      <c r="J59" s="12">
        <v>68</v>
      </c>
      <c r="K59" s="16">
        <v>68</v>
      </c>
      <c r="L59" s="12">
        <v>80</v>
      </c>
      <c r="M59" s="12">
        <v>86</v>
      </c>
      <c r="N59" s="18">
        <v>-90</v>
      </c>
      <c r="O59" s="16">
        <v>86</v>
      </c>
      <c r="P59" s="15">
        <v>154</v>
      </c>
    </row>
    <row r="60" spans="1:16" x14ac:dyDescent="0.3">
      <c r="A60" s="17">
        <v>3</v>
      </c>
      <c r="B60" s="4" t="s">
        <v>118</v>
      </c>
      <c r="C60" s="12" t="s">
        <v>108</v>
      </c>
      <c r="D60" s="5" t="s">
        <v>292</v>
      </c>
      <c r="E60" s="12" t="s">
        <v>193</v>
      </c>
      <c r="F60" s="12" t="s">
        <v>119</v>
      </c>
      <c r="G60" s="12" t="s">
        <v>33</v>
      </c>
      <c r="H60" s="12">
        <v>62</v>
      </c>
      <c r="I60" s="18">
        <v>-66</v>
      </c>
      <c r="J60" s="18">
        <v>-66</v>
      </c>
      <c r="K60" s="16">
        <v>62</v>
      </c>
      <c r="L60" s="12">
        <v>72</v>
      </c>
      <c r="M60" s="12">
        <v>76</v>
      </c>
      <c r="N60" s="18">
        <v>-80</v>
      </c>
      <c r="O60" s="16">
        <v>76</v>
      </c>
      <c r="P60" s="15">
        <v>138</v>
      </c>
    </row>
    <row r="61" spans="1:16" x14ac:dyDescent="0.3">
      <c r="A61" s="17"/>
      <c r="K61" s="16"/>
      <c r="O61" s="16"/>
      <c r="P61" s="15"/>
    </row>
    <row r="62" spans="1:16" x14ac:dyDescent="0.3">
      <c r="A62" s="17">
        <v>1</v>
      </c>
      <c r="B62" s="4" t="s">
        <v>114</v>
      </c>
      <c r="C62" s="12" t="s">
        <v>108</v>
      </c>
      <c r="D62" s="5" t="s">
        <v>293</v>
      </c>
      <c r="E62" s="12" t="s">
        <v>189</v>
      </c>
      <c r="F62" s="12" t="s">
        <v>40</v>
      </c>
      <c r="G62" s="12" t="s">
        <v>27</v>
      </c>
      <c r="H62" s="12">
        <v>77</v>
      </c>
      <c r="I62" s="12">
        <v>83</v>
      </c>
      <c r="J62" s="12">
        <v>87</v>
      </c>
      <c r="K62" s="16">
        <v>87</v>
      </c>
      <c r="L62" s="12">
        <v>100</v>
      </c>
      <c r="M62" s="12">
        <v>107</v>
      </c>
      <c r="N62" s="18">
        <v>-113</v>
      </c>
      <c r="O62" s="16">
        <v>107</v>
      </c>
      <c r="P62" s="15">
        <v>194</v>
      </c>
    </row>
    <row r="63" spans="1:16" x14ac:dyDescent="0.3">
      <c r="A63" s="17">
        <v>2</v>
      </c>
      <c r="B63" s="4" t="s">
        <v>115</v>
      </c>
      <c r="C63" s="12" t="s">
        <v>108</v>
      </c>
      <c r="D63" s="5" t="s">
        <v>293</v>
      </c>
      <c r="E63" s="12" t="s">
        <v>190</v>
      </c>
      <c r="F63" s="12" t="s">
        <v>2</v>
      </c>
      <c r="G63" s="12" t="s">
        <v>3</v>
      </c>
      <c r="H63" s="12">
        <v>77</v>
      </c>
      <c r="I63" s="18">
        <v>-81</v>
      </c>
      <c r="J63" s="12">
        <v>81</v>
      </c>
      <c r="K63" s="16">
        <v>81</v>
      </c>
      <c r="L63" s="12">
        <v>91</v>
      </c>
      <c r="M63" s="12">
        <v>96</v>
      </c>
      <c r="N63" s="18">
        <v>-100</v>
      </c>
      <c r="O63" s="16">
        <v>96</v>
      </c>
      <c r="P63" s="15">
        <v>177</v>
      </c>
    </row>
    <row r="64" spans="1:16" x14ac:dyDescent="0.3">
      <c r="A64" s="17">
        <v>3</v>
      </c>
      <c r="B64" s="4" t="s">
        <v>173</v>
      </c>
      <c r="C64" s="12" t="s">
        <v>108</v>
      </c>
      <c r="D64" s="5" t="s">
        <v>293</v>
      </c>
      <c r="E64" s="12" t="s">
        <v>230</v>
      </c>
      <c r="F64" s="12" t="s">
        <v>174</v>
      </c>
      <c r="G64" s="12" t="s">
        <v>159</v>
      </c>
      <c r="H64" s="18">
        <v>-70</v>
      </c>
      <c r="I64" s="12">
        <v>71</v>
      </c>
      <c r="J64" s="18">
        <v>-75</v>
      </c>
      <c r="K64" s="16">
        <v>71</v>
      </c>
      <c r="L64" s="12">
        <v>90</v>
      </c>
      <c r="M64" s="12">
        <v>95</v>
      </c>
      <c r="N64" s="18">
        <v>-102</v>
      </c>
      <c r="O64" s="16">
        <v>95</v>
      </c>
      <c r="P64" s="15">
        <v>166</v>
      </c>
    </row>
    <row r="65" spans="1:16" x14ac:dyDescent="0.3">
      <c r="A65" s="17">
        <v>4</v>
      </c>
      <c r="B65" s="4" t="s">
        <v>111</v>
      </c>
      <c r="C65" s="12" t="s">
        <v>108</v>
      </c>
      <c r="D65" s="5" t="s">
        <v>293</v>
      </c>
      <c r="E65" s="12" t="s">
        <v>187</v>
      </c>
      <c r="F65" s="12" t="s">
        <v>32</v>
      </c>
      <c r="G65" s="12" t="s">
        <v>33</v>
      </c>
      <c r="H65" s="18">
        <v>-65</v>
      </c>
      <c r="I65" s="18">
        <v>-70</v>
      </c>
      <c r="J65" s="12">
        <v>70</v>
      </c>
      <c r="K65" s="16">
        <v>70</v>
      </c>
      <c r="L65" s="18">
        <v>-88</v>
      </c>
      <c r="M65" s="12">
        <v>95</v>
      </c>
      <c r="N65" s="18">
        <v>-101</v>
      </c>
      <c r="O65" s="16">
        <v>95</v>
      </c>
      <c r="P65" s="15">
        <v>165</v>
      </c>
    </row>
    <row r="66" spans="1:16" x14ac:dyDescent="0.3">
      <c r="A66" s="17">
        <v>5</v>
      </c>
      <c r="B66" s="4" t="s">
        <v>117</v>
      </c>
      <c r="C66" s="12" t="s">
        <v>108</v>
      </c>
      <c r="D66" s="5" t="s">
        <v>293</v>
      </c>
      <c r="E66" s="12" t="s">
        <v>192</v>
      </c>
      <c r="F66" s="12" t="s">
        <v>38</v>
      </c>
      <c r="G66" s="12" t="s">
        <v>12</v>
      </c>
      <c r="H66" s="12">
        <v>65</v>
      </c>
      <c r="I66" s="12">
        <v>70</v>
      </c>
      <c r="J66" s="12">
        <v>75</v>
      </c>
      <c r="K66" s="16">
        <v>75</v>
      </c>
      <c r="L66" s="12">
        <v>80</v>
      </c>
      <c r="M66" s="12">
        <v>85</v>
      </c>
      <c r="N66" s="18">
        <v>-90</v>
      </c>
      <c r="O66" s="16">
        <v>85</v>
      </c>
      <c r="P66" s="15">
        <v>160</v>
      </c>
    </row>
    <row r="67" spans="1:16" x14ac:dyDescent="0.3">
      <c r="A67" s="17">
        <v>6</v>
      </c>
      <c r="B67" s="4" t="s">
        <v>112</v>
      </c>
      <c r="C67" s="12" t="s">
        <v>108</v>
      </c>
      <c r="D67" s="5" t="s">
        <v>293</v>
      </c>
      <c r="E67" s="12" t="s">
        <v>188</v>
      </c>
      <c r="F67" s="12" t="s">
        <v>113</v>
      </c>
      <c r="G67" s="12" t="s">
        <v>36</v>
      </c>
      <c r="H67" s="18">
        <v>-66</v>
      </c>
      <c r="I67" s="12">
        <v>66</v>
      </c>
      <c r="J67" s="18">
        <v>-72</v>
      </c>
      <c r="K67" s="16">
        <v>66</v>
      </c>
      <c r="L67" s="12">
        <v>80</v>
      </c>
      <c r="M67" s="12">
        <v>85</v>
      </c>
      <c r="N67" s="18">
        <v>-90</v>
      </c>
      <c r="O67" s="16">
        <v>85</v>
      </c>
      <c r="P67" s="15">
        <v>151</v>
      </c>
    </row>
    <row r="68" spans="1:16" x14ac:dyDescent="0.3">
      <c r="A68" s="17">
        <v>7</v>
      </c>
      <c r="B68" s="4" t="s">
        <v>121</v>
      </c>
      <c r="C68" s="12" t="s">
        <v>108</v>
      </c>
      <c r="D68" s="5" t="s">
        <v>293</v>
      </c>
      <c r="E68" s="12" t="s">
        <v>195</v>
      </c>
      <c r="F68" s="12" t="s">
        <v>15</v>
      </c>
      <c r="G68" s="12" t="s">
        <v>16</v>
      </c>
      <c r="H68" s="12">
        <v>64</v>
      </c>
      <c r="I68" s="12">
        <v>67</v>
      </c>
      <c r="J68" s="18">
        <v>-70</v>
      </c>
      <c r="K68" s="16">
        <v>67</v>
      </c>
      <c r="L68" s="18">
        <v>-87</v>
      </c>
      <c r="M68" s="18">
        <v>-88</v>
      </c>
      <c r="N68" s="18">
        <v>-88</v>
      </c>
      <c r="O68" s="16">
        <v>0</v>
      </c>
      <c r="P68" s="15">
        <v>67</v>
      </c>
    </row>
    <row r="69" spans="1:16" x14ac:dyDescent="0.3">
      <c r="A69" s="17"/>
      <c r="K69" s="16"/>
      <c r="O69" s="16"/>
      <c r="P69" s="15"/>
    </row>
    <row r="70" spans="1:16" x14ac:dyDescent="0.3">
      <c r="A70" s="17">
        <v>1</v>
      </c>
      <c r="B70" s="4" t="s">
        <v>163</v>
      </c>
      <c r="C70" s="12" t="s">
        <v>108</v>
      </c>
      <c r="D70" s="5" t="s">
        <v>296</v>
      </c>
      <c r="E70" s="12" t="s">
        <v>214</v>
      </c>
      <c r="F70" s="12" t="s">
        <v>2</v>
      </c>
      <c r="G70" s="12" t="s">
        <v>3</v>
      </c>
      <c r="H70" s="12">
        <v>101</v>
      </c>
      <c r="I70" s="18">
        <v>-106</v>
      </c>
      <c r="J70" s="18">
        <v>-106</v>
      </c>
      <c r="K70" s="16">
        <v>101</v>
      </c>
      <c r="L70" s="12">
        <v>128</v>
      </c>
      <c r="M70" s="12">
        <v>133</v>
      </c>
      <c r="N70" s="18">
        <v>-138</v>
      </c>
      <c r="O70" s="16">
        <v>133</v>
      </c>
      <c r="P70" s="15">
        <v>234</v>
      </c>
    </row>
    <row r="71" spans="1:16" x14ac:dyDescent="0.3">
      <c r="A71" s="17">
        <v>2</v>
      </c>
      <c r="B71" s="4" t="s">
        <v>164</v>
      </c>
      <c r="C71" s="12" t="s">
        <v>108</v>
      </c>
      <c r="D71" s="5" t="s">
        <v>296</v>
      </c>
      <c r="E71" s="12" t="s">
        <v>288</v>
      </c>
      <c r="F71" s="12" t="s">
        <v>165</v>
      </c>
      <c r="G71" s="12" t="s">
        <v>16</v>
      </c>
      <c r="H71" s="12">
        <v>98</v>
      </c>
      <c r="I71" s="18">
        <v>-103</v>
      </c>
      <c r="J71" s="12">
        <v>103</v>
      </c>
      <c r="K71" s="16">
        <v>103</v>
      </c>
      <c r="L71" s="12">
        <v>120</v>
      </c>
      <c r="M71" s="12">
        <v>125</v>
      </c>
      <c r="N71" s="18">
        <v>-130</v>
      </c>
      <c r="O71" s="16">
        <v>125</v>
      </c>
      <c r="P71" s="15">
        <v>228</v>
      </c>
    </row>
    <row r="72" spans="1:16" x14ac:dyDescent="0.3">
      <c r="A72" s="17">
        <v>3</v>
      </c>
      <c r="B72" s="4" t="s">
        <v>166</v>
      </c>
      <c r="C72" s="12" t="s">
        <v>108</v>
      </c>
      <c r="D72" s="5" t="s">
        <v>296</v>
      </c>
      <c r="E72" s="12" t="s">
        <v>215</v>
      </c>
      <c r="F72" s="12" t="s">
        <v>32</v>
      </c>
      <c r="G72" s="12" t="s">
        <v>33</v>
      </c>
      <c r="H72" s="12">
        <v>90</v>
      </c>
      <c r="I72" s="12">
        <v>100</v>
      </c>
      <c r="J72" s="18">
        <v>-105</v>
      </c>
      <c r="K72" s="16">
        <v>100</v>
      </c>
      <c r="L72" s="18">
        <v>-110</v>
      </c>
      <c r="M72" s="12">
        <v>120</v>
      </c>
      <c r="N72" s="18">
        <v>-125</v>
      </c>
      <c r="O72" s="16">
        <v>120</v>
      </c>
      <c r="P72" s="15">
        <v>220</v>
      </c>
    </row>
    <row r="73" spans="1:16" x14ac:dyDescent="0.3">
      <c r="A73" s="17">
        <v>4</v>
      </c>
      <c r="B73" s="4" t="s">
        <v>290</v>
      </c>
      <c r="C73" s="12" t="s">
        <v>108</v>
      </c>
      <c r="D73" s="5" t="s">
        <v>296</v>
      </c>
      <c r="E73" s="12" t="s">
        <v>287</v>
      </c>
      <c r="F73" s="12" t="s">
        <v>149</v>
      </c>
      <c r="G73" s="12" t="s">
        <v>46</v>
      </c>
      <c r="H73" s="12">
        <v>90</v>
      </c>
      <c r="I73" s="12">
        <v>95</v>
      </c>
      <c r="J73" s="18">
        <v>-98</v>
      </c>
      <c r="K73" s="16">
        <v>95</v>
      </c>
      <c r="L73" s="20">
        <v>115</v>
      </c>
      <c r="M73" s="12">
        <v>123</v>
      </c>
      <c r="N73" s="18">
        <v>-126</v>
      </c>
      <c r="O73" s="16">
        <v>123</v>
      </c>
      <c r="P73" s="15">
        <v>218</v>
      </c>
    </row>
    <row r="74" spans="1:16" x14ac:dyDescent="0.3">
      <c r="A74" s="17">
        <v>5</v>
      </c>
      <c r="B74" s="4" t="s">
        <v>161</v>
      </c>
      <c r="C74" s="12" t="s">
        <v>108</v>
      </c>
      <c r="D74" s="5" t="s">
        <v>296</v>
      </c>
      <c r="E74" s="12" t="s">
        <v>212</v>
      </c>
      <c r="F74" s="12" t="s">
        <v>40</v>
      </c>
      <c r="G74" s="12" t="s">
        <v>27</v>
      </c>
      <c r="H74" s="12">
        <v>88</v>
      </c>
      <c r="I74" s="12">
        <v>92</v>
      </c>
      <c r="J74" s="18">
        <v>-95</v>
      </c>
      <c r="K74" s="16">
        <v>92</v>
      </c>
      <c r="L74" s="12">
        <v>115</v>
      </c>
      <c r="M74" s="18">
        <v>-123</v>
      </c>
      <c r="N74" s="18">
        <v>-125</v>
      </c>
      <c r="O74" s="16">
        <v>115</v>
      </c>
      <c r="P74" s="15">
        <v>207</v>
      </c>
    </row>
    <row r="75" spans="1:16" x14ac:dyDescent="0.3">
      <c r="A75" s="17">
        <v>6</v>
      </c>
      <c r="B75" s="4" t="s">
        <v>169</v>
      </c>
      <c r="C75" s="12" t="s">
        <v>108</v>
      </c>
      <c r="D75" s="5" t="s">
        <v>296</v>
      </c>
      <c r="E75" s="12" t="s">
        <v>217</v>
      </c>
      <c r="F75" s="12" t="s">
        <v>57</v>
      </c>
      <c r="G75" s="12" t="s">
        <v>55</v>
      </c>
      <c r="H75" s="12">
        <v>75</v>
      </c>
      <c r="I75" s="12">
        <v>80</v>
      </c>
      <c r="J75" s="18">
        <v>-85</v>
      </c>
      <c r="K75" s="16">
        <v>80</v>
      </c>
      <c r="L75" s="12">
        <v>100</v>
      </c>
      <c r="M75" s="12">
        <v>110</v>
      </c>
      <c r="N75" s="18">
        <v>-120</v>
      </c>
      <c r="O75" s="16">
        <v>110</v>
      </c>
      <c r="P75" s="15">
        <v>190</v>
      </c>
    </row>
    <row r="76" spans="1:16" x14ac:dyDescent="0.3">
      <c r="A76" s="17">
        <v>7</v>
      </c>
      <c r="B76" s="4" t="s">
        <v>157</v>
      </c>
      <c r="C76" s="12" t="s">
        <v>108</v>
      </c>
      <c r="D76" s="5" t="s">
        <v>296</v>
      </c>
      <c r="E76" s="12" t="s">
        <v>211</v>
      </c>
      <c r="F76" s="12" t="s">
        <v>158</v>
      </c>
      <c r="G76" s="12" t="s">
        <v>159</v>
      </c>
      <c r="H76" s="12">
        <v>77</v>
      </c>
      <c r="I76" s="18">
        <v>-82</v>
      </c>
      <c r="J76" s="12">
        <v>82</v>
      </c>
      <c r="K76" s="16">
        <v>82</v>
      </c>
      <c r="L76" s="12">
        <v>95</v>
      </c>
      <c r="M76" s="12">
        <v>100</v>
      </c>
      <c r="N76" s="12">
        <v>105</v>
      </c>
      <c r="O76" s="16">
        <v>105</v>
      </c>
      <c r="P76" s="15">
        <v>187</v>
      </c>
    </row>
    <row r="77" spans="1:16" x14ac:dyDescent="0.3">
      <c r="A77" s="17">
        <v>8</v>
      </c>
      <c r="B77" s="4" t="s">
        <v>170</v>
      </c>
      <c r="C77" s="12" t="s">
        <v>108</v>
      </c>
      <c r="D77" s="5" t="s">
        <v>296</v>
      </c>
      <c r="E77" s="12" t="s">
        <v>218</v>
      </c>
      <c r="F77" s="12" t="s">
        <v>40</v>
      </c>
      <c r="G77" s="12" t="s">
        <v>27</v>
      </c>
      <c r="H77" s="12">
        <v>77</v>
      </c>
      <c r="I77" s="12">
        <v>80</v>
      </c>
      <c r="J77" s="12">
        <v>83</v>
      </c>
      <c r="K77" s="16">
        <v>83</v>
      </c>
      <c r="L77" s="18">
        <v>-103</v>
      </c>
      <c r="M77" s="18">
        <v>-103</v>
      </c>
      <c r="N77" s="12">
        <v>103</v>
      </c>
      <c r="O77" s="16">
        <v>103</v>
      </c>
      <c r="P77" s="15">
        <v>186</v>
      </c>
    </row>
    <row r="78" spans="1:16" x14ac:dyDescent="0.3">
      <c r="A78" s="17">
        <v>9</v>
      </c>
      <c r="B78" s="4" t="s">
        <v>172</v>
      </c>
      <c r="C78" s="12" t="s">
        <v>108</v>
      </c>
      <c r="D78" s="5" t="s">
        <v>296</v>
      </c>
      <c r="E78" s="12" t="s">
        <v>220</v>
      </c>
      <c r="F78" s="12" t="s">
        <v>40</v>
      </c>
      <c r="G78" s="12" t="s">
        <v>27</v>
      </c>
      <c r="H78" s="12">
        <v>70</v>
      </c>
      <c r="I78" s="12">
        <v>73</v>
      </c>
      <c r="J78" s="18">
        <v>-75</v>
      </c>
      <c r="K78" s="16">
        <v>73</v>
      </c>
      <c r="L78" s="12">
        <v>93</v>
      </c>
      <c r="M78" s="12">
        <v>97</v>
      </c>
      <c r="N78" s="12">
        <v>100</v>
      </c>
      <c r="O78" s="16">
        <v>100</v>
      </c>
      <c r="P78" s="15">
        <v>173</v>
      </c>
    </row>
    <row r="79" spans="1:16" x14ac:dyDescent="0.3">
      <c r="A79" s="17">
        <v>10</v>
      </c>
      <c r="B79" s="4" t="s">
        <v>162</v>
      </c>
      <c r="C79" s="12" t="s">
        <v>108</v>
      </c>
      <c r="D79" s="5" t="s">
        <v>296</v>
      </c>
      <c r="E79" s="12" t="s">
        <v>213</v>
      </c>
      <c r="F79" s="12" t="s">
        <v>5</v>
      </c>
      <c r="G79" s="12" t="s">
        <v>6</v>
      </c>
      <c r="H79" s="12">
        <v>75</v>
      </c>
      <c r="I79" s="18">
        <v>-78</v>
      </c>
      <c r="J79" s="12">
        <v>78</v>
      </c>
      <c r="K79" s="16">
        <v>78</v>
      </c>
      <c r="L79" s="12">
        <v>90</v>
      </c>
      <c r="M79" s="12">
        <v>95</v>
      </c>
      <c r="N79" s="18">
        <v>-100</v>
      </c>
      <c r="O79" s="16">
        <v>95</v>
      </c>
      <c r="P79" s="15">
        <v>173</v>
      </c>
    </row>
    <row r="80" spans="1:16" x14ac:dyDescent="0.3">
      <c r="A80" s="17">
        <v>11</v>
      </c>
      <c r="B80" s="4" t="s">
        <v>171</v>
      </c>
      <c r="C80" s="12" t="s">
        <v>108</v>
      </c>
      <c r="D80" s="5" t="s">
        <v>296</v>
      </c>
      <c r="E80" s="12" t="s">
        <v>219</v>
      </c>
      <c r="F80" s="12" t="s">
        <v>126</v>
      </c>
      <c r="G80" s="12" t="s">
        <v>33</v>
      </c>
      <c r="H80" s="12">
        <v>66</v>
      </c>
      <c r="I80" s="12">
        <v>70</v>
      </c>
      <c r="J80" s="12">
        <v>72</v>
      </c>
      <c r="K80" s="16">
        <v>72</v>
      </c>
      <c r="L80" s="12">
        <v>90</v>
      </c>
      <c r="M80" s="12">
        <v>95</v>
      </c>
      <c r="N80" s="18">
        <v>-100</v>
      </c>
      <c r="O80" s="16">
        <v>95</v>
      </c>
      <c r="P80" s="15">
        <v>167</v>
      </c>
    </row>
    <row r="81" spans="1:16" x14ac:dyDescent="0.3">
      <c r="A81" s="17">
        <v>12</v>
      </c>
      <c r="B81" s="4" t="s">
        <v>168</v>
      </c>
      <c r="C81" s="12" t="s">
        <v>108</v>
      </c>
      <c r="D81" s="5" t="s">
        <v>296</v>
      </c>
      <c r="E81" s="12" t="s">
        <v>289</v>
      </c>
      <c r="F81" s="12" t="s">
        <v>130</v>
      </c>
      <c r="G81" s="12" t="s">
        <v>131</v>
      </c>
      <c r="H81" s="12">
        <v>71</v>
      </c>
      <c r="I81" s="18">
        <v>-75</v>
      </c>
      <c r="J81" s="18">
        <v>-75</v>
      </c>
      <c r="K81" s="16">
        <v>71</v>
      </c>
      <c r="L81" s="18">
        <v>-90</v>
      </c>
      <c r="M81" s="12">
        <v>90</v>
      </c>
      <c r="N81" s="12">
        <v>95</v>
      </c>
      <c r="O81" s="16">
        <v>95</v>
      </c>
      <c r="P81" s="15">
        <v>166</v>
      </c>
    </row>
    <row r="82" spans="1:16" x14ac:dyDescent="0.3">
      <c r="A82" s="17">
        <v>13</v>
      </c>
      <c r="B82" s="4" t="s">
        <v>167</v>
      </c>
      <c r="C82" s="12" t="s">
        <v>108</v>
      </c>
      <c r="D82" s="5" t="s">
        <v>296</v>
      </c>
      <c r="E82" s="12" t="s">
        <v>216</v>
      </c>
      <c r="F82" s="12" t="s">
        <v>2</v>
      </c>
      <c r="G82" s="12" t="s">
        <v>3</v>
      </c>
      <c r="H82" s="12">
        <v>65</v>
      </c>
      <c r="I82" s="12">
        <v>69</v>
      </c>
      <c r="J82" s="12">
        <v>73</v>
      </c>
      <c r="K82" s="16">
        <v>73</v>
      </c>
      <c r="L82" s="12">
        <v>85</v>
      </c>
      <c r="M82" s="12">
        <v>90</v>
      </c>
      <c r="N82" s="18">
        <v>-95</v>
      </c>
      <c r="O82" s="16">
        <v>90</v>
      </c>
      <c r="P82" s="15">
        <v>163</v>
      </c>
    </row>
    <row r="83" spans="1:16" x14ac:dyDescent="0.3">
      <c r="A83" s="17">
        <v>14</v>
      </c>
      <c r="B83" s="4" t="s">
        <v>176</v>
      </c>
      <c r="C83" s="12" t="s">
        <v>108</v>
      </c>
      <c r="D83" s="5" t="s">
        <v>296</v>
      </c>
      <c r="E83" s="12" t="s">
        <v>221</v>
      </c>
      <c r="F83" s="12" t="s">
        <v>40</v>
      </c>
      <c r="G83" s="12" t="s">
        <v>27</v>
      </c>
      <c r="H83" s="12">
        <v>68</v>
      </c>
      <c r="I83" s="12">
        <v>72</v>
      </c>
      <c r="J83" s="18">
        <v>-78</v>
      </c>
      <c r="K83" s="16">
        <v>72</v>
      </c>
      <c r="L83" s="12">
        <v>80</v>
      </c>
      <c r="M83" s="12">
        <v>88</v>
      </c>
      <c r="N83" s="18">
        <v>-93</v>
      </c>
      <c r="O83" s="16">
        <v>88</v>
      </c>
      <c r="P83" s="15">
        <v>160</v>
      </c>
    </row>
    <row r="84" spans="1:16" x14ac:dyDescent="0.3">
      <c r="A84" s="17">
        <v>15</v>
      </c>
      <c r="B84" s="4" t="s">
        <v>160</v>
      </c>
      <c r="C84" s="12" t="s">
        <v>108</v>
      </c>
      <c r="D84" s="5" t="s">
        <v>296</v>
      </c>
      <c r="E84" s="12" t="s">
        <v>211</v>
      </c>
      <c r="F84" s="12" t="s">
        <v>57</v>
      </c>
      <c r="G84" s="12" t="s">
        <v>55</v>
      </c>
      <c r="H84" s="12">
        <v>65</v>
      </c>
      <c r="I84" s="12">
        <v>70</v>
      </c>
      <c r="J84" s="18">
        <v>-75</v>
      </c>
      <c r="K84" s="16">
        <v>70</v>
      </c>
      <c r="L84" s="18">
        <v>-85</v>
      </c>
      <c r="M84" s="12">
        <v>85</v>
      </c>
      <c r="N84" s="18">
        <v>-91</v>
      </c>
      <c r="O84" s="16">
        <v>85</v>
      </c>
      <c r="P84" s="15">
        <v>155</v>
      </c>
    </row>
    <row r="85" spans="1:16" x14ac:dyDescent="0.3">
      <c r="A85" s="17"/>
      <c r="K85" s="16"/>
      <c r="O85" s="16"/>
      <c r="P85" s="15"/>
    </row>
    <row r="86" spans="1:16" x14ac:dyDescent="0.3">
      <c r="A86" s="17">
        <v>1</v>
      </c>
      <c r="B86" s="4" t="s">
        <v>135</v>
      </c>
      <c r="C86" s="12" t="s">
        <v>108</v>
      </c>
      <c r="D86" s="5" t="s">
        <v>299</v>
      </c>
      <c r="E86" s="12" t="s">
        <v>264</v>
      </c>
      <c r="F86" s="12" t="s">
        <v>15</v>
      </c>
      <c r="G86" s="12" t="s">
        <v>16</v>
      </c>
      <c r="H86" s="12">
        <v>115</v>
      </c>
      <c r="I86" s="12">
        <v>120</v>
      </c>
      <c r="J86" s="12">
        <v>122</v>
      </c>
      <c r="K86" s="16">
        <v>122</v>
      </c>
      <c r="L86" s="12">
        <v>145</v>
      </c>
      <c r="M86" s="12">
        <v>153</v>
      </c>
      <c r="N86" s="12" t="s">
        <v>357</v>
      </c>
      <c r="O86" s="16">
        <v>153</v>
      </c>
      <c r="P86" s="15">
        <v>275</v>
      </c>
    </row>
    <row r="87" spans="1:16" x14ac:dyDescent="0.3">
      <c r="A87" s="17">
        <v>2</v>
      </c>
      <c r="B87" s="4" t="s">
        <v>129</v>
      </c>
      <c r="C87" s="12" t="s">
        <v>108</v>
      </c>
      <c r="D87" s="5" t="s">
        <v>299</v>
      </c>
      <c r="E87" s="12" t="s">
        <v>263</v>
      </c>
      <c r="F87" s="12" t="s">
        <v>130</v>
      </c>
      <c r="G87" s="12" t="s">
        <v>131</v>
      </c>
      <c r="H87" s="12">
        <v>117</v>
      </c>
      <c r="I87" s="18">
        <v>-122</v>
      </c>
      <c r="J87" s="18">
        <v>-124</v>
      </c>
      <c r="K87" s="16">
        <v>117</v>
      </c>
      <c r="L87" s="12">
        <v>135</v>
      </c>
      <c r="M87" s="12">
        <v>145</v>
      </c>
      <c r="N87" s="18">
        <v>-151</v>
      </c>
      <c r="O87" s="16">
        <v>145</v>
      </c>
      <c r="P87" s="15">
        <v>262</v>
      </c>
    </row>
    <row r="88" spans="1:16" x14ac:dyDescent="0.3">
      <c r="A88" s="17">
        <v>3</v>
      </c>
      <c r="B88" s="4" t="s">
        <v>138</v>
      </c>
      <c r="C88" s="12" t="s">
        <v>108</v>
      </c>
      <c r="D88" s="5" t="s">
        <v>299</v>
      </c>
      <c r="E88" s="12" t="s">
        <v>228</v>
      </c>
      <c r="F88" s="12" t="s">
        <v>139</v>
      </c>
      <c r="G88" s="12" t="s">
        <v>3</v>
      </c>
      <c r="H88" s="12">
        <v>102</v>
      </c>
      <c r="I88" s="12">
        <v>106</v>
      </c>
      <c r="J88" s="12">
        <v>109</v>
      </c>
      <c r="K88" s="16">
        <v>109</v>
      </c>
      <c r="L88" s="12">
        <v>126</v>
      </c>
      <c r="M88" s="12">
        <v>131</v>
      </c>
      <c r="N88" s="18">
        <v>-134</v>
      </c>
      <c r="O88" s="16">
        <v>131</v>
      </c>
      <c r="P88" s="15">
        <v>240</v>
      </c>
    </row>
    <row r="89" spans="1:16" x14ac:dyDescent="0.3">
      <c r="A89" s="17">
        <v>4</v>
      </c>
      <c r="B89" s="4" t="s">
        <v>134</v>
      </c>
      <c r="C89" s="12" t="s">
        <v>108</v>
      </c>
      <c r="D89" s="5" t="s">
        <v>299</v>
      </c>
      <c r="E89" s="12" t="s">
        <v>226</v>
      </c>
      <c r="F89" s="12" t="s">
        <v>40</v>
      </c>
      <c r="G89" s="12" t="s">
        <v>27</v>
      </c>
      <c r="H89" s="12">
        <v>100</v>
      </c>
      <c r="I89" s="12">
        <v>104</v>
      </c>
      <c r="J89" s="12">
        <v>108</v>
      </c>
      <c r="K89" s="16">
        <v>108</v>
      </c>
      <c r="L89" s="12">
        <v>125</v>
      </c>
      <c r="M89" s="12">
        <v>130</v>
      </c>
      <c r="N89" s="18">
        <v>-137</v>
      </c>
      <c r="O89" s="16">
        <v>130</v>
      </c>
      <c r="P89" s="15">
        <v>238</v>
      </c>
    </row>
    <row r="90" spans="1:16" x14ac:dyDescent="0.3">
      <c r="A90" s="17">
        <v>5</v>
      </c>
      <c r="B90" s="4" t="s">
        <v>128</v>
      </c>
      <c r="C90" s="12" t="s">
        <v>108</v>
      </c>
      <c r="D90" s="5" t="s">
        <v>299</v>
      </c>
      <c r="E90" s="12" t="s">
        <v>223</v>
      </c>
      <c r="F90" s="12" t="s">
        <v>58</v>
      </c>
      <c r="G90" s="12" t="s">
        <v>59</v>
      </c>
      <c r="H90" s="12">
        <v>90</v>
      </c>
      <c r="I90" s="12">
        <v>95</v>
      </c>
      <c r="J90" s="12">
        <v>100</v>
      </c>
      <c r="K90" s="16">
        <v>100</v>
      </c>
      <c r="L90" s="12">
        <v>132</v>
      </c>
      <c r="M90" s="12">
        <v>137</v>
      </c>
      <c r="N90" s="18">
        <v>-141</v>
      </c>
      <c r="O90" s="16">
        <v>137</v>
      </c>
      <c r="P90" s="15">
        <v>237</v>
      </c>
    </row>
    <row r="91" spans="1:16" x14ac:dyDescent="0.3">
      <c r="A91" s="17">
        <v>6</v>
      </c>
      <c r="B91" s="4" t="s">
        <v>132</v>
      </c>
      <c r="C91" s="12" t="s">
        <v>108</v>
      </c>
      <c r="D91" s="5" t="s">
        <v>299</v>
      </c>
      <c r="E91" s="12" t="s">
        <v>224</v>
      </c>
      <c r="F91" s="12" t="s">
        <v>40</v>
      </c>
      <c r="G91" s="12" t="s">
        <v>27</v>
      </c>
      <c r="H91" s="12">
        <v>86</v>
      </c>
      <c r="I91" s="12">
        <v>90</v>
      </c>
      <c r="J91" s="18">
        <v>-94</v>
      </c>
      <c r="K91" s="16">
        <v>90</v>
      </c>
      <c r="L91" s="12">
        <v>-106</v>
      </c>
      <c r="M91" s="12">
        <v>108</v>
      </c>
      <c r="N91" s="12">
        <v>112</v>
      </c>
      <c r="O91" s="16">
        <v>112</v>
      </c>
      <c r="P91" s="15">
        <v>202</v>
      </c>
    </row>
    <row r="92" spans="1:16" x14ac:dyDescent="0.3">
      <c r="A92" s="17">
        <v>7</v>
      </c>
      <c r="B92" s="4" t="s">
        <v>127</v>
      </c>
      <c r="C92" s="12" t="s">
        <v>108</v>
      </c>
      <c r="D92" s="5" t="s">
        <v>299</v>
      </c>
      <c r="E92" s="12" t="s">
        <v>222</v>
      </c>
      <c r="F92" s="12" t="s">
        <v>109</v>
      </c>
      <c r="G92" s="12" t="s">
        <v>12</v>
      </c>
      <c r="H92" s="12">
        <v>90</v>
      </c>
      <c r="I92" s="18">
        <v>-94</v>
      </c>
      <c r="J92" s="12">
        <v>94</v>
      </c>
      <c r="K92" s="16">
        <v>94</v>
      </c>
      <c r="L92" s="12">
        <v>100</v>
      </c>
      <c r="M92" s="18">
        <v>-106</v>
      </c>
      <c r="N92" s="18">
        <v>-107</v>
      </c>
      <c r="O92" s="16">
        <v>100</v>
      </c>
      <c r="P92" s="15">
        <v>194</v>
      </c>
    </row>
    <row r="93" spans="1:16" x14ac:dyDescent="0.3">
      <c r="A93" s="17">
        <v>8</v>
      </c>
      <c r="B93" s="4" t="s">
        <v>136</v>
      </c>
      <c r="C93" s="12" t="s">
        <v>108</v>
      </c>
      <c r="D93" s="5" t="s">
        <v>299</v>
      </c>
      <c r="E93" s="12" t="s">
        <v>227</v>
      </c>
      <c r="F93" s="12" t="s">
        <v>137</v>
      </c>
      <c r="G93" s="12" t="s">
        <v>90</v>
      </c>
      <c r="H93" s="12">
        <v>-80</v>
      </c>
      <c r="I93" s="18">
        <v>-80</v>
      </c>
      <c r="J93" s="12">
        <v>80</v>
      </c>
      <c r="K93" s="16">
        <v>80</v>
      </c>
      <c r="L93" s="12">
        <v>98</v>
      </c>
      <c r="M93" s="12">
        <v>103</v>
      </c>
      <c r="N93" s="12">
        <v>107</v>
      </c>
      <c r="O93" s="16">
        <v>107</v>
      </c>
      <c r="P93" s="15">
        <v>187</v>
      </c>
    </row>
    <row r="94" spans="1:16" x14ac:dyDescent="0.3">
      <c r="A94" s="17">
        <v>9</v>
      </c>
      <c r="B94" s="4" t="s">
        <v>140</v>
      </c>
      <c r="C94" s="12" t="s">
        <v>108</v>
      </c>
      <c r="D94" s="5" t="s">
        <v>299</v>
      </c>
      <c r="E94" s="12" t="s">
        <v>229</v>
      </c>
      <c r="F94" s="12" t="s">
        <v>5</v>
      </c>
      <c r="G94" s="12" t="s">
        <v>6</v>
      </c>
      <c r="H94" s="12">
        <v>80</v>
      </c>
      <c r="I94" s="12">
        <v>86</v>
      </c>
      <c r="J94" s="18">
        <v>-90</v>
      </c>
      <c r="K94" s="16">
        <v>86</v>
      </c>
      <c r="L94" s="12">
        <v>100</v>
      </c>
      <c r="M94" s="18">
        <v>-105</v>
      </c>
      <c r="N94" s="18">
        <v>-106</v>
      </c>
      <c r="O94" s="16">
        <v>100</v>
      </c>
      <c r="P94" s="15">
        <v>186</v>
      </c>
    </row>
    <row r="95" spans="1:16" x14ac:dyDescent="0.3">
      <c r="A95" s="17">
        <v>10</v>
      </c>
      <c r="B95" s="4" t="s">
        <v>133</v>
      </c>
      <c r="C95" s="12" t="s">
        <v>108</v>
      </c>
      <c r="D95" s="5" t="s">
        <v>299</v>
      </c>
      <c r="E95" s="12" t="s">
        <v>225</v>
      </c>
      <c r="F95" s="12" t="s">
        <v>70</v>
      </c>
      <c r="G95" s="12" t="s">
        <v>20</v>
      </c>
      <c r="H95" s="12">
        <v>73</v>
      </c>
      <c r="I95" s="12">
        <v>76</v>
      </c>
      <c r="J95" s="18">
        <v>-79</v>
      </c>
      <c r="K95" s="16">
        <v>76</v>
      </c>
      <c r="L95" s="12">
        <v>97</v>
      </c>
      <c r="M95" s="12">
        <v>100</v>
      </c>
      <c r="N95" s="18">
        <v>-103</v>
      </c>
      <c r="O95" s="16">
        <v>100</v>
      </c>
      <c r="P95" s="15">
        <v>176</v>
      </c>
    </row>
    <row r="96" spans="1:16" x14ac:dyDescent="0.3">
      <c r="A96" s="17"/>
      <c r="K96" s="16"/>
      <c r="O96" s="16"/>
      <c r="P96" s="15"/>
    </row>
    <row r="97" spans="1:16" x14ac:dyDescent="0.3">
      <c r="A97" s="17">
        <v>1</v>
      </c>
      <c r="B97" s="4" t="s">
        <v>147</v>
      </c>
      <c r="C97" s="12" t="s">
        <v>108</v>
      </c>
      <c r="D97" s="5" t="s">
        <v>300</v>
      </c>
      <c r="E97" s="12" t="s">
        <v>204</v>
      </c>
      <c r="F97" s="12" t="s">
        <v>42</v>
      </c>
      <c r="G97" s="12" t="s">
        <v>20</v>
      </c>
      <c r="H97" s="12">
        <v>100</v>
      </c>
      <c r="I97" s="12">
        <v>105</v>
      </c>
      <c r="J97" s="18">
        <v>-107</v>
      </c>
      <c r="K97" s="16">
        <v>105</v>
      </c>
      <c r="L97" s="12">
        <v>125</v>
      </c>
      <c r="M97" s="12">
        <v>130</v>
      </c>
      <c r="N97" s="12">
        <v>131</v>
      </c>
      <c r="O97" s="16">
        <v>131</v>
      </c>
      <c r="P97" s="15">
        <v>236</v>
      </c>
    </row>
    <row r="98" spans="1:16" x14ac:dyDescent="0.3">
      <c r="A98" s="17">
        <v>2</v>
      </c>
      <c r="B98" s="4" t="s">
        <v>145</v>
      </c>
      <c r="C98" s="12" t="s">
        <v>108</v>
      </c>
      <c r="D98" s="5" t="s">
        <v>300</v>
      </c>
      <c r="E98" s="12" t="s">
        <v>203</v>
      </c>
      <c r="F98" s="12" t="s">
        <v>42</v>
      </c>
      <c r="G98" s="12" t="s">
        <v>20</v>
      </c>
      <c r="H98" s="12">
        <v>105</v>
      </c>
      <c r="I98" s="18">
        <v>-110</v>
      </c>
      <c r="J98" s="12">
        <v>110</v>
      </c>
      <c r="K98" s="16">
        <v>110</v>
      </c>
      <c r="L98" s="18">
        <v>-125</v>
      </c>
      <c r="M98" s="18">
        <v>-125</v>
      </c>
      <c r="N98" s="12">
        <v>125</v>
      </c>
      <c r="O98" s="16">
        <v>125</v>
      </c>
      <c r="P98" s="15">
        <v>235</v>
      </c>
    </row>
    <row r="99" spans="1:16" x14ac:dyDescent="0.3">
      <c r="A99" s="17">
        <v>3</v>
      </c>
      <c r="B99" s="4" t="s">
        <v>148</v>
      </c>
      <c r="C99" s="12" t="s">
        <v>108</v>
      </c>
      <c r="D99" s="5" t="s">
        <v>300</v>
      </c>
      <c r="E99" s="12" t="s">
        <v>232</v>
      </c>
      <c r="F99" s="12" t="s">
        <v>149</v>
      </c>
      <c r="G99" s="12" t="s">
        <v>46</v>
      </c>
      <c r="H99" s="12">
        <v>96</v>
      </c>
      <c r="I99" s="12">
        <v>100</v>
      </c>
      <c r="J99" s="18">
        <v>-105</v>
      </c>
      <c r="K99" s="16">
        <v>100</v>
      </c>
      <c r="L99" s="18">
        <v>-115</v>
      </c>
      <c r="M99" s="12">
        <v>115</v>
      </c>
      <c r="N99" s="12">
        <v>123</v>
      </c>
      <c r="O99" s="16">
        <v>123</v>
      </c>
      <c r="P99" s="15">
        <v>223</v>
      </c>
    </row>
    <row r="100" spans="1:16" x14ac:dyDescent="0.3">
      <c r="A100" s="17">
        <v>4</v>
      </c>
      <c r="B100" s="4" t="s">
        <v>150</v>
      </c>
      <c r="C100" s="12" t="s">
        <v>108</v>
      </c>
      <c r="D100" s="5" t="s">
        <v>300</v>
      </c>
      <c r="E100" s="12" t="s">
        <v>205</v>
      </c>
      <c r="F100" s="12" t="s">
        <v>40</v>
      </c>
      <c r="G100" s="12" t="s">
        <v>27</v>
      </c>
      <c r="H100" s="12">
        <v>100</v>
      </c>
      <c r="I100" s="12">
        <v>104</v>
      </c>
      <c r="J100" s="18">
        <v>-107</v>
      </c>
      <c r="K100" s="16">
        <v>104</v>
      </c>
      <c r="L100" s="12">
        <v>115</v>
      </c>
      <c r="M100" s="18">
        <v>-120</v>
      </c>
      <c r="N100" s="18">
        <v>-121</v>
      </c>
      <c r="O100" s="16">
        <v>115</v>
      </c>
      <c r="P100" s="15">
        <v>219</v>
      </c>
    </row>
    <row r="101" spans="1:16" x14ac:dyDescent="0.3">
      <c r="A101" s="17">
        <v>5</v>
      </c>
      <c r="B101" s="4" t="s">
        <v>142</v>
      </c>
      <c r="C101" s="12" t="s">
        <v>108</v>
      </c>
      <c r="D101" s="5" t="s">
        <v>300</v>
      </c>
      <c r="E101" s="12" t="s">
        <v>201</v>
      </c>
      <c r="F101" s="12" t="s">
        <v>2</v>
      </c>
      <c r="G101" s="12" t="s">
        <v>3</v>
      </c>
      <c r="H101" s="18">
        <v>-90</v>
      </c>
      <c r="I101" s="18">
        <v>-90</v>
      </c>
      <c r="J101" s="12">
        <v>91</v>
      </c>
      <c r="K101" s="16">
        <v>91</v>
      </c>
      <c r="L101" s="12">
        <v>112</v>
      </c>
      <c r="M101" s="12">
        <v>120</v>
      </c>
      <c r="N101" s="12">
        <v>125</v>
      </c>
      <c r="O101" s="16">
        <v>125</v>
      </c>
      <c r="P101" s="15">
        <v>216</v>
      </c>
    </row>
    <row r="102" spans="1:16" x14ac:dyDescent="0.3">
      <c r="A102" s="17">
        <v>6</v>
      </c>
      <c r="B102" s="4" t="s">
        <v>143</v>
      </c>
      <c r="C102" s="12" t="s">
        <v>108</v>
      </c>
      <c r="D102" s="5" t="s">
        <v>300</v>
      </c>
      <c r="E102" s="12" t="s">
        <v>202</v>
      </c>
      <c r="F102" s="12" t="s">
        <v>144</v>
      </c>
      <c r="G102" s="12" t="s">
        <v>55</v>
      </c>
      <c r="H102" s="12">
        <v>95</v>
      </c>
      <c r="I102" s="12">
        <v>98</v>
      </c>
      <c r="J102" s="18">
        <v>-100</v>
      </c>
      <c r="K102" s="16">
        <v>98</v>
      </c>
      <c r="L102" s="12">
        <v>108</v>
      </c>
      <c r="M102" s="12">
        <v>112</v>
      </c>
      <c r="N102" s="12">
        <v>115</v>
      </c>
      <c r="O102" s="16">
        <v>115</v>
      </c>
      <c r="P102" s="15">
        <v>213</v>
      </c>
    </row>
    <row r="103" spans="1:16" x14ac:dyDescent="0.3">
      <c r="A103" s="17">
        <v>7</v>
      </c>
      <c r="B103" s="4" t="s">
        <v>141</v>
      </c>
      <c r="C103" s="12" t="s">
        <v>108</v>
      </c>
      <c r="D103" s="5" t="s">
        <v>300</v>
      </c>
      <c r="E103" s="12" t="s">
        <v>200</v>
      </c>
      <c r="F103" s="12" t="s">
        <v>40</v>
      </c>
      <c r="G103" s="12" t="s">
        <v>27</v>
      </c>
      <c r="H103" s="12">
        <v>73</v>
      </c>
      <c r="I103" s="12">
        <v>77</v>
      </c>
      <c r="J103" s="12">
        <v>81</v>
      </c>
      <c r="K103" s="16">
        <v>81</v>
      </c>
      <c r="L103" s="12">
        <v>105</v>
      </c>
      <c r="M103" s="12">
        <v>110</v>
      </c>
      <c r="N103" s="12">
        <v>115</v>
      </c>
      <c r="O103" s="16">
        <v>115</v>
      </c>
      <c r="P103" s="15">
        <v>196</v>
      </c>
    </row>
    <row r="104" spans="1:16" x14ac:dyDescent="0.3">
      <c r="A104" s="17">
        <v>8</v>
      </c>
      <c r="B104" s="4" t="s">
        <v>155</v>
      </c>
      <c r="C104" s="12" t="s">
        <v>108</v>
      </c>
      <c r="D104" s="5" t="s">
        <v>300</v>
      </c>
      <c r="E104" s="12" t="s">
        <v>209</v>
      </c>
      <c r="F104" s="12" t="s">
        <v>2</v>
      </c>
      <c r="G104" s="12" t="s">
        <v>3</v>
      </c>
      <c r="H104" s="12">
        <v>83</v>
      </c>
      <c r="I104" s="18">
        <v>-90</v>
      </c>
      <c r="J104" s="18">
        <v>-90</v>
      </c>
      <c r="K104" s="16">
        <v>83</v>
      </c>
      <c r="L104" s="12">
        <v>108</v>
      </c>
      <c r="M104" s="12">
        <v>113</v>
      </c>
      <c r="N104" s="18">
        <v>-118</v>
      </c>
      <c r="O104" s="16">
        <v>113</v>
      </c>
      <c r="P104" s="15">
        <v>196</v>
      </c>
    </row>
    <row r="105" spans="1:16" x14ac:dyDescent="0.3">
      <c r="A105" s="17">
        <v>9</v>
      </c>
      <c r="B105" s="4" t="s">
        <v>151</v>
      </c>
      <c r="C105" s="12" t="s">
        <v>108</v>
      </c>
      <c r="D105" s="5" t="s">
        <v>300</v>
      </c>
      <c r="E105" s="12" t="s">
        <v>206</v>
      </c>
      <c r="F105" s="12" t="s">
        <v>40</v>
      </c>
      <c r="G105" s="12" t="s">
        <v>27</v>
      </c>
      <c r="H105" s="12">
        <v>87</v>
      </c>
      <c r="I105" s="18">
        <v>-92</v>
      </c>
      <c r="J105" s="18">
        <v>-95</v>
      </c>
      <c r="K105" s="16">
        <v>87</v>
      </c>
      <c r="L105" s="12">
        <v>105</v>
      </c>
      <c r="M105" s="18">
        <v>-113</v>
      </c>
      <c r="N105" s="18">
        <v>-115</v>
      </c>
      <c r="O105" s="16">
        <v>105</v>
      </c>
      <c r="P105" s="15">
        <v>192</v>
      </c>
    </row>
    <row r="106" spans="1:16" x14ac:dyDescent="0.3">
      <c r="A106" s="17">
        <v>10</v>
      </c>
      <c r="B106" s="4" t="s">
        <v>146</v>
      </c>
      <c r="C106" s="12" t="s">
        <v>108</v>
      </c>
      <c r="D106" s="5" t="s">
        <v>300</v>
      </c>
      <c r="E106" s="12" t="s">
        <v>231</v>
      </c>
      <c r="F106" s="12" t="s">
        <v>130</v>
      </c>
      <c r="G106" s="12" t="s">
        <v>131</v>
      </c>
      <c r="H106" s="12">
        <v>80</v>
      </c>
      <c r="I106" s="12">
        <v>85</v>
      </c>
      <c r="J106" s="18">
        <v>-90</v>
      </c>
      <c r="K106" s="16">
        <v>85</v>
      </c>
      <c r="L106" s="12">
        <v>100</v>
      </c>
      <c r="M106" s="12">
        <v>105</v>
      </c>
      <c r="N106" s="18">
        <v>-110</v>
      </c>
      <c r="O106" s="16">
        <v>105</v>
      </c>
      <c r="P106" s="15">
        <v>190</v>
      </c>
    </row>
    <row r="107" spans="1:16" x14ac:dyDescent="0.3">
      <c r="A107" s="17">
        <v>11</v>
      </c>
      <c r="B107" s="4" t="s">
        <v>152</v>
      </c>
      <c r="C107" s="12" t="s">
        <v>108</v>
      </c>
      <c r="D107" s="5" t="s">
        <v>300</v>
      </c>
      <c r="E107" s="12" t="s">
        <v>207</v>
      </c>
      <c r="F107" s="12" t="s">
        <v>57</v>
      </c>
      <c r="G107" s="12" t="s">
        <v>55</v>
      </c>
      <c r="H107" s="18">
        <v>-75</v>
      </c>
      <c r="I107" s="12">
        <v>75</v>
      </c>
      <c r="J107" s="18">
        <v>-85</v>
      </c>
      <c r="K107" s="16">
        <v>75</v>
      </c>
      <c r="L107" s="12">
        <v>95</v>
      </c>
      <c r="M107" s="12">
        <v>106</v>
      </c>
      <c r="N107" s="18">
        <v>-117</v>
      </c>
      <c r="O107" s="16">
        <v>106</v>
      </c>
      <c r="P107" s="15">
        <v>181</v>
      </c>
    </row>
    <row r="108" spans="1:16" x14ac:dyDescent="0.3">
      <c r="A108" s="17">
        <v>12</v>
      </c>
      <c r="B108" s="4" t="s">
        <v>153</v>
      </c>
      <c r="C108" s="12" t="s">
        <v>108</v>
      </c>
      <c r="D108" s="5" t="s">
        <v>300</v>
      </c>
      <c r="E108" s="12" t="s">
        <v>208</v>
      </c>
      <c r="F108" s="12" t="s">
        <v>154</v>
      </c>
      <c r="G108" s="12" t="s">
        <v>24</v>
      </c>
      <c r="H108" s="12">
        <v>72</v>
      </c>
      <c r="I108" s="12">
        <v>78</v>
      </c>
      <c r="J108" s="18">
        <v>-82</v>
      </c>
      <c r="K108" s="16">
        <v>78</v>
      </c>
      <c r="L108" s="12">
        <v>95</v>
      </c>
      <c r="M108" s="18">
        <v>-103</v>
      </c>
      <c r="N108" s="18">
        <v>-105</v>
      </c>
      <c r="O108" s="16">
        <v>95</v>
      </c>
      <c r="P108" s="15">
        <v>173</v>
      </c>
    </row>
    <row r="109" spans="1:16" x14ac:dyDescent="0.3">
      <c r="A109" s="17">
        <v>13</v>
      </c>
      <c r="B109" s="4" t="s">
        <v>156</v>
      </c>
      <c r="C109" s="12" t="s">
        <v>108</v>
      </c>
      <c r="D109" s="5" t="s">
        <v>300</v>
      </c>
      <c r="E109" s="12" t="s">
        <v>210</v>
      </c>
      <c r="F109" s="12" t="s">
        <v>2</v>
      </c>
      <c r="G109" s="12" t="s">
        <v>3</v>
      </c>
      <c r="H109" s="12">
        <v>82</v>
      </c>
      <c r="I109" s="12">
        <v>86</v>
      </c>
      <c r="J109" s="18">
        <v>-90</v>
      </c>
      <c r="K109" s="16">
        <v>86</v>
      </c>
      <c r="L109" s="18">
        <v>-108</v>
      </c>
      <c r="M109" s="18">
        <v>-108</v>
      </c>
      <c r="N109" s="18">
        <v>-108</v>
      </c>
      <c r="O109" s="16">
        <v>0</v>
      </c>
      <c r="P109" s="15">
        <v>0</v>
      </c>
    </row>
    <row r="110" spans="1:16" x14ac:dyDescent="0.3">
      <c r="A110" s="17"/>
      <c r="K110" s="16"/>
      <c r="O110" s="16"/>
      <c r="P110" s="15"/>
    </row>
    <row r="111" spans="1:16" x14ac:dyDescent="0.3">
      <c r="A111" s="17">
        <v>1</v>
      </c>
      <c r="B111" s="4" t="s">
        <v>124</v>
      </c>
      <c r="C111" s="12" t="s">
        <v>108</v>
      </c>
      <c r="D111" s="5" t="s">
        <v>294</v>
      </c>
      <c r="E111" s="12" t="s">
        <v>198</v>
      </c>
      <c r="F111" s="12" t="s">
        <v>2</v>
      </c>
      <c r="G111" s="12" t="s">
        <v>3</v>
      </c>
      <c r="H111" s="12">
        <v>100</v>
      </c>
      <c r="I111" s="12">
        <v>111</v>
      </c>
      <c r="J111" s="12">
        <v>117</v>
      </c>
      <c r="K111" s="16">
        <v>117</v>
      </c>
      <c r="L111" s="12">
        <v>123</v>
      </c>
      <c r="M111" s="18">
        <v>-135</v>
      </c>
      <c r="N111" s="18">
        <v>-135</v>
      </c>
      <c r="O111" s="16">
        <v>123</v>
      </c>
      <c r="P111" s="15">
        <v>240</v>
      </c>
    </row>
    <row r="112" spans="1:16" x14ac:dyDescent="0.3">
      <c r="A112" s="17">
        <v>2</v>
      </c>
      <c r="B112" s="4" t="s">
        <v>107</v>
      </c>
      <c r="C112" s="12" t="s">
        <v>108</v>
      </c>
      <c r="D112" s="5" t="s">
        <v>294</v>
      </c>
      <c r="E112" s="12" t="s">
        <v>185</v>
      </c>
      <c r="F112" s="12" t="s">
        <v>109</v>
      </c>
      <c r="G112" s="12" t="s">
        <v>12</v>
      </c>
      <c r="H112" s="12">
        <v>102</v>
      </c>
      <c r="I112" s="12">
        <v>106</v>
      </c>
      <c r="J112" s="18">
        <v>-110</v>
      </c>
      <c r="K112" s="16">
        <v>106</v>
      </c>
      <c r="L112" s="12">
        <v>123</v>
      </c>
      <c r="M112" s="18">
        <v>-128</v>
      </c>
      <c r="N112" s="12">
        <v>128</v>
      </c>
      <c r="O112" s="16">
        <v>128</v>
      </c>
      <c r="P112" s="15">
        <v>234</v>
      </c>
    </row>
    <row r="113" spans="1:16" x14ac:dyDescent="0.3">
      <c r="A113" s="17">
        <v>3</v>
      </c>
      <c r="B113" s="4" t="s">
        <v>123</v>
      </c>
      <c r="C113" s="12" t="s">
        <v>108</v>
      </c>
      <c r="D113" s="5" t="s">
        <v>294</v>
      </c>
      <c r="E113" s="12" t="s">
        <v>197</v>
      </c>
      <c r="F113" s="12" t="s">
        <v>2</v>
      </c>
      <c r="G113" s="12" t="s">
        <v>3</v>
      </c>
      <c r="H113" s="12">
        <v>93</v>
      </c>
      <c r="I113" s="12">
        <v>98</v>
      </c>
      <c r="J113" s="12">
        <v>103</v>
      </c>
      <c r="K113" s="16">
        <v>103</v>
      </c>
      <c r="L113" s="12">
        <v>117</v>
      </c>
      <c r="M113" s="12">
        <v>123</v>
      </c>
      <c r="N113" s="12">
        <v>127</v>
      </c>
      <c r="O113" s="16">
        <v>127</v>
      </c>
      <c r="P113" s="15">
        <v>230</v>
      </c>
    </row>
    <row r="114" spans="1:16" x14ac:dyDescent="0.3">
      <c r="A114" s="17">
        <v>4</v>
      </c>
      <c r="B114" s="4" t="s">
        <v>110</v>
      </c>
      <c r="C114" s="12" t="s">
        <v>108</v>
      </c>
      <c r="D114" s="5" t="s">
        <v>294</v>
      </c>
      <c r="E114" s="12" t="s">
        <v>186</v>
      </c>
      <c r="F114" s="12" t="s">
        <v>5</v>
      </c>
      <c r="G114" s="12" t="s">
        <v>6</v>
      </c>
      <c r="H114" s="12">
        <v>80</v>
      </c>
      <c r="I114" s="12">
        <v>85</v>
      </c>
      <c r="J114" s="12">
        <v>90</v>
      </c>
      <c r="K114" s="16">
        <v>90</v>
      </c>
      <c r="L114" s="12">
        <v>110</v>
      </c>
      <c r="M114" s="12">
        <v>117</v>
      </c>
      <c r="N114" s="18">
        <v>-125</v>
      </c>
      <c r="O114" s="16">
        <v>117</v>
      </c>
      <c r="P114" s="15">
        <v>207</v>
      </c>
    </row>
    <row r="115" spans="1:16" x14ac:dyDescent="0.3">
      <c r="A115" s="17"/>
      <c r="K115" s="16"/>
      <c r="O115" s="16"/>
      <c r="P115" s="15"/>
    </row>
    <row r="116" spans="1:16" x14ac:dyDescent="0.3">
      <c r="A116" s="17">
        <v>1</v>
      </c>
      <c r="B116" s="4" t="s">
        <v>120</v>
      </c>
      <c r="C116" s="12" t="s">
        <v>108</v>
      </c>
      <c r="D116" s="5" t="s">
        <v>295</v>
      </c>
      <c r="E116" s="12" t="s">
        <v>194</v>
      </c>
      <c r="F116" s="12" t="s">
        <v>5</v>
      </c>
      <c r="G116" s="12" t="s">
        <v>6</v>
      </c>
      <c r="H116" s="12">
        <v>92</v>
      </c>
      <c r="I116" s="12">
        <v>97</v>
      </c>
      <c r="J116" s="12">
        <v>101</v>
      </c>
      <c r="K116" s="16">
        <v>101</v>
      </c>
      <c r="L116" s="12">
        <v>120</v>
      </c>
      <c r="M116" s="12">
        <v>130</v>
      </c>
      <c r="N116" s="18">
        <v>-135</v>
      </c>
      <c r="O116" s="16">
        <v>130</v>
      </c>
      <c r="P116" s="15">
        <v>231</v>
      </c>
    </row>
    <row r="117" spans="1:16" x14ac:dyDescent="0.3">
      <c r="A117" s="17">
        <v>2</v>
      </c>
      <c r="B117" s="4" t="s">
        <v>125</v>
      </c>
      <c r="C117" s="12" t="s">
        <v>108</v>
      </c>
      <c r="D117" s="5" t="s">
        <v>295</v>
      </c>
      <c r="E117" s="12" t="s">
        <v>199</v>
      </c>
      <c r="F117" s="12" t="s">
        <v>126</v>
      </c>
      <c r="G117" s="12" t="s">
        <v>33</v>
      </c>
      <c r="H117" s="12">
        <v>90</v>
      </c>
      <c r="I117" s="12">
        <v>95</v>
      </c>
      <c r="J117" s="12">
        <v>98</v>
      </c>
      <c r="K117" s="16">
        <v>98</v>
      </c>
      <c r="L117" s="12">
        <v>108</v>
      </c>
      <c r="M117" s="12">
        <v>115</v>
      </c>
      <c r="N117" s="18">
        <v>-120</v>
      </c>
      <c r="O117" s="16">
        <v>115</v>
      </c>
      <c r="P117" s="15">
        <v>213</v>
      </c>
    </row>
  </sheetData>
  <sortState ref="A44:T52">
    <sortCondition descending="1" ref="P44:P52"/>
  </sortState>
  <mergeCells count="1">
    <mergeCell ref="A1:P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opLeftCell="A19" zoomScaleNormal="100" workbookViewId="0">
      <selection activeCell="T63" sqref="T63"/>
    </sheetView>
  </sheetViews>
  <sheetFormatPr baseColWidth="10" defaultRowHeight="14.4" x14ac:dyDescent="0.3"/>
  <cols>
    <col min="2" max="2" width="27.21875" bestFit="1" customWidth="1"/>
    <col min="3" max="3" width="5.88671875" style="21" bestFit="1" customWidth="1"/>
    <col min="4" max="4" width="8.88671875" style="21" bestFit="1" customWidth="1"/>
    <col min="5" max="5" width="6.5546875" style="21" bestFit="1" customWidth="1"/>
    <col min="6" max="6" width="28.44140625" style="21" customWidth="1"/>
    <col min="7" max="7" width="19.33203125" style="21" customWidth="1"/>
    <col min="8" max="10" width="6.33203125" style="21" bestFit="1" customWidth="1"/>
    <col min="11" max="11" width="8.6640625" style="21" bestFit="1" customWidth="1"/>
    <col min="12" max="14" width="5.6640625" style="21" bestFit="1" customWidth="1"/>
    <col min="15" max="15" width="8" style="21" bestFit="1" customWidth="1"/>
    <col min="16" max="16" width="8.77734375" style="21" bestFit="1" customWidth="1"/>
  </cols>
  <sheetData>
    <row r="1" spans="1:16" x14ac:dyDescent="0.3">
      <c r="A1" s="23" t="s">
        <v>358</v>
      </c>
      <c r="B1" s="24" t="s">
        <v>93</v>
      </c>
      <c r="C1" s="23" t="s">
        <v>94</v>
      </c>
      <c r="D1" s="23" t="s">
        <v>291</v>
      </c>
      <c r="E1" s="23" t="s">
        <v>95</v>
      </c>
      <c r="F1" s="23" t="s">
        <v>96</v>
      </c>
      <c r="G1" s="23" t="s">
        <v>97</v>
      </c>
      <c r="H1" s="23" t="s">
        <v>98</v>
      </c>
      <c r="I1" s="23" t="s">
        <v>100</v>
      </c>
      <c r="J1" s="23" t="s">
        <v>102</v>
      </c>
      <c r="K1" s="23" t="s">
        <v>104</v>
      </c>
      <c r="L1" s="23" t="s">
        <v>99</v>
      </c>
      <c r="M1" s="23" t="s">
        <v>101</v>
      </c>
      <c r="N1" s="23" t="s">
        <v>103</v>
      </c>
      <c r="O1" s="23" t="s">
        <v>105</v>
      </c>
      <c r="P1" s="23" t="s">
        <v>106</v>
      </c>
    </row>
    <row r="3" spans="1:16" x14ac:dyDescent="0.3">
      <c r="A3" s="34">
        <v>1</v>
      </c>
      <c r="B3" s="25" t="s">
        <v>163</v>
      </c>
      <c r="C3" s="26" t="s">
        <v>108</v>
      </c>
      <c r="D3" s="26" t="s">
        <v>296</v>
      </c>
      <c r="E3" s="26" t="s">
        <v>214</v>
      </c>
      <c r="F3" s="26" t="s">
        <v>2</v>
      </c>
      <c r="G3" s="26" t="s">
        <v>3</v>
      </c>
      <c r="H3" s="26">
        <v>101</v>
      </c>
      <c r="I3" s="26">
        <v>-106</v>
      </c>
      <c r="J3" s="26">
        <v>-106</v>
      </c>
      <c r="K3" s="26">
        <v>101</v>
      </c>
      <c r="L3" s="26">
        <v>128</v>
      </c>
      <c r="M3" s="26">
        <v>133</v>
      </c>
      <c r="N3" s="26">
        <v>-138</v>
      </c>
      <c r="O3" s="26">
        <v>133</v>
      </c>
      <c r="P3" s="27">
        <v>161.6</v>
      </c>
    </row>
    <row r="4" spans="1:16" x14ac:dyDescent="0.3">
      <c r="A4" s="35"/>
      <c r="B4" s="4" t="s">
        <v>124</v>
      </c>
      <c r="C4" s="12" t="s">
        <v>108</v>
      </c>
      <c r="D4" s="12" t="s">
        <v>294</v>
      </c>
      <c r="E4" s="12" t="s">
        <v>198</v>
      </c>
      <c r="F4" s="12" t="s">
        <v>2</v>
      </c>
      <c r="G4" s="12" t="s">
        <v>3</v>
      </c>
      <c r="H4" s="12">
        <v>100</v>
      </c>
      <c r="I4" s="12">
        <v>111</v>
      </c>
      <c r="J4" s="12">
        <v>117</v>
      </c>
      <c r="K4" s="12">
        <v>117</v>
      </c>
      <c r="L4" s="12">
        <v>123</v>
      </c>
      <c r="M4" s="12">
        <v>-135</v>
      </c>
      <c r="N4" s="12">
        <v>-135</v>
      </c>
      <c r="O4" s="12">
        <v>123</v>
      </c>
      <c r="P4" s="28">
        <v>148.84</v>
      </c>
    </row>
    <row r="5" spans="1:16" x14ac:dyDescent="0.3">
      <c r="A5" s="36"/>
      <c r="B5" s="29" t="s">
        <v>78</v>
      </c>
      <c r="C5" s="30" t="s">
        <v>1</v>
      </c>
      <c r="D5" s="30" t="s">
        <v>304</v>
      </c>
      <c r="E5" s="30" t="s">
        <v>276</v>
      </c>
      <c r="F5" s="30" t="s">
        <v>2</v>
      </c>
      <c r="G5" s="30" t="s">
        <v>3</v>
      </c>
      <c r="H5" s="30">
        <v>65</v>
      </c>
      <c r="I5" s="30">
        <v>69</v>
      </c>
      <c r="J5" s="30">
        <v>71</v>
      </c>
      <c r="K5" s="30">
        <v>71</v>
      </c>
      <c r="L5" s="30">
        <v>83</v>
      </c>
      <c r="M5" s="30">
        <v>87</v>
      </c>
      <c r="N5" s="30">
        <v>90</v>
      </c>
      <c r="O5" s="30">
        <v>90</v>
      </c>
      <c r="P5" s="31">
        <v>85.46</v>
      </c>
    </row>
    <row r="6" spans="1:16" x14ac:dyDescent="0.3">
      <c r="P6" s="22">
        <f>SUM(P3:P5)</f>
        <v>395.9</v>
      </c>
    </row>
    <row r="7" spans="1:16" ht="4.95" customHeight="1" x14ac:dyDescent="0.3"/>
    <row r="8" spans="1:16" x14ac:dyDescent="0.3">
      <c r="A8" s="34">
        <v>2</v>
      </c>
      <c r="B8" s="25" t="s">
        <v>134</v>
      </c>
      <c r="C8" s="26" t="s">
        <v>108</v>
      </c>
      <c r="D8" s="26" t="s">
        <v>299</v>
      </c>
      <c r="E8" s="26" t="s">
        <v>226</v>
      </c>
      <c r="F8" s="26" t="s">
        <v>40</v>
      </c>
      <c r="G8" s="26" t="s">
        <v>27</v>
      </c>
      <c r="H8" s="26">
        <v>100</v>
      </c>
      <c r="I8" s="26">
        <v>104</v>
      </c>
      <c r="J8" s="26">
        <v>108</v>
      </c>
      <c r="K8" s="26">
        <v>108</v>
      </c>
      <c r="L8" s="26">
        <v>125</v>
      </c>
      <c r="M8" s="26">
        <v>130</v>
      </c>
      <c r="N8" s="26">
        <v>-137</v>
      </c>
      <c r="O8" s="26">
        <v>130</v>
      </c>
      <c r="P8" s="27">
        <v>160.98000000000002</v>
      </c>
    </row>
    <row r="9" spans="1:16" x14ac:dyDescent="0.3">
      <c r="A9" s="35"/>
      <c r="B9" s="4" t="s">
        <v>161</v>
      </c>
      <c r="C9" s="12" t="s">
        <v>108</v>
      </c>
      <c r="D9" s="12" t="s">
        <v>296</v>
      </c>
      <c r="E9" s="12" t="s">
        <v>212</v>
      </c>
      <c r="F9" s="12" t="s">
        <v>40</v>
      </c>
      <c r="G9" s="12" t="s">
        <v>27</v>
      </c>
      <c r="H9" s="12">
        <v>88</v>
      </c>
      <c r="I9" s="12">
        <v>92</v>
      </c>
      <c r="J9" s="12">
        <v>-95</v>
      </c>
      <c r="K9" s="12">
        <v>92</v>
      </c>
      <c r="L9" s="12">
        <v>115</v>
      </c>
      <c r="M9" s="12">
        <v>-123</v>
      </c>
      <c r="N9" s="12">
        <v>-125</v>
      </c>
      <c r="O9" s="12">
        <v>115</v>
      </c>
      <c r="P9" s="28">
        <v>134.98000000000002</v>
      </c>
    </row>
    <row r="10" spans="1:16" x14ac:dyDescent="0.3">
      <c r="A10" s="36"/>
      <c r="B10" s="29" t="s">
        <v>61</v>
      </c>
      <c r="C10" s="30" t="s">
        <v>1</v>
      </c>
      <c r="D10" s="30" t="s">
        <v>301</v>
      </c>
      <c r="E10" s="30" t="s">
        <v>250</v>
      </c>
      <c r="F10" s="30" t="s">
        <v>40</v>
      </c>
      <c r="G10" s="30" t="s">
        <v>27</v>
      </c>
      <c r="H10" s="30">
        <v>50</v>
      </c>
      <c r="I10" s="30">
        <v>53</v>
      </c>
      <c r="J10" s="30">
        <v>57</v>
      </c>
      <c r="K10" s="30">
        <v>57</v>
      </c>
      <c r="L10" s="30">
        <v>73</v>
      </c>
      <c r="M10" s="30">
        <v>77</v>
      </c>
      <c r="N10" s="30">
        <v>80</v>
      </c>
      <c r="O10" s="30">
        <v>80</v>
      </c>
      <c r="P10" s="31">
        <v>73.22</v>
      </c>
    </row>
    <row r="11" spans="1:16" x14ac:dyDescent="0.3">
      <c r="P11" s="22">
        <f>SUM(P8:P10)</f>
        <v>369.18000000000006</v>
      </c>
    </row>
    <row r="12" spans="1:16" ht="4.95" customHeight="1" x14ac:dyDescent="0.3"/>
    <row r="13" spans="1:16" x14ac:dyDescent="0.3">
      <c r="A13" s="34">
        <v>3</v>
      </c>
      <c r="B13" s="25" t="s">
        <v>41</v>
      </c>
      <c r="C13" s="26" t="s">
        <v>1</v>
      </c>
      <c r="D13" s="26" t="s">
        <v>302</v>
      </c>
      <c r="E13" s="26" t="s">
        <v>260</v>
      </c>
      <c r="F13" s="26" t="s">
        <v>42</v>
      </c>
      <c r="G13" s="26" t="s">
        <v>20</v>
      </c>
      <c r="H13" s="26">
        <v>48</v>
      </c>
      <c r="I13" s="26">
        <v>52</v>
      </c>
      <c r="J13" s="26">
        <v>55</v>
      </c>
      <c r="K13" s="26">
        <v>55</v>
      </c>
      <c r="L13" s="26">
        <v>68</v>
      </c>
      <c r="M13" s="26">
        <v>72</v>
      </c>
      <c r="N13" s="26">
        <v>-74</v>
      </c>
      <c r="O13" s="26">
        <v>72</v>
      </c>
      <c r="P13" s="27">
        <v>71.62</v>
      </c>
    </row>
    <row r="14" spans="1:16" x14ac:dyDescent="0.3">
      <c r="A14" s="35"/>
      <c r="B14" s="4" t="s">
        <v>145</v>
      </c>
      <c r="C14" s="12" t="s">
        <v>108</v>
      </c>
      <c r="D14" s="12" t="s">
        <v>300</v>
      </c>
      <c r="E14" s="12" t="s">
        <v>203</v>
      </c>
      <c r="F14" s="12" t="s">
        <v>42</v>
      </c>
      <c r="G14" s="12" t="s">
        <v>20</v>
      </c>
      <c r="H14" s="12">
        <v>105</v>
      </c>
      <c r="I14" s="12">
        <v>-110</v>
      </c>
      <c r="J14" s="12">
        <v>110</v>
      </c>
      <c r="K14" s="12">
        <v>110</v>
      </c>
      <c r="L14" s="12">
        <v>-125</v>
      </c>
      <c r="M14" s="12">
        <v>-125</v>
      </c>
      <c r="N14" s="12">
        <v>125</v>
      </c>
      <c r="O14" s="12">
        <v>125</v>
      </c>
      <c r="P14" s="28">
        <v>146.5</v>
      </c>
    </row>
    <row r="15" spans="1:16" x14ac:dyDescent="0.3">
      <c r="A15" s="36"/>
      <c r="B15" s="29" t="s">
        <v>147</v>
      </c>
      <c r="C15" s="30" t="s">
        <v>108</v>
      </c>
      <c r="D15" s="30" t="s">
        <v>300</v>
      </c>
      <c r="E15" s="30" t="s">
        <v>204</v>
      </c>
      <c r="F15" s="30" t="s">
        <v>42</v>
      </c>
      <c r="G15" s="30" t="s">
        <v>20</v>
      </c>
      <c r="H15" s="30">
        <v>100</v>
      </c>
      <c r="I15" s="30">
        <v>105</v>
      </c>
      <c r="J15" s="30">
        <v>-107</v>
      </c>
      <c r="K15" s="30">
        <v>105</v>
      </c>
      <c r="L15" s="30">
        <v>125</v>
      </c>
      <c r="M15" s="30">
        <v>130</v>
      </c>
      <c r="N15" s="30">
        <v>131</v>
      </c>
      <c r="O15" s="30">
        <v>131</v>
      </c>
      <c r="P15" s="31">
        <v>148.34</v>
      </c>
    </row>
    <row r="16" spans="1:16" x14ac:dyDescent="0.3">
      <c r="P16" s="22">
        <f>SUM(P13:P15)</f>
        <v>366.46000000000004</v>
      </c>
    </row>
    <row r="17" spans="1:16" ht="4.95" customHeight="1" x14ac:dyDescent="0.3"/>
    <row r="18" spans="1:16" x14ac:dyDescent="0.3">
      <c r="A18" s="34">
        <v>4</v>
      </c>
      <c r="B18" s="25" t="s">
        <v>123</v>
      </c>
      <c r="C18" s="26" t="s">
        <v>108</v>
      </c>
      <c r="D18" s="26" t="s">
        <v>294</v>
      </c>
      <c r="E18" s="26" t="s">
        <v>197</v>
      </c>
      <c r="F18" s="26" t="s">
        <v>2</v>
      </c>
      <c r="G18" s="26" t="s">
        <v>3</v>
      </c>
      <c r="H18" s="26">
        <v>93</v>
      </c>
      <c r="I18" s="26">
        <v>98</v>
      </c>
      <c r="J18" s="26">
        <v>103</v>
      </c>
      <c r="K18" s="26">
        <v>103</v>
      </c>
      <c r="L18" s="26">
        <v>117</v>
      </c>
      <c r="M18" s="26">
        <v>123</v>
      </c>
      <c r="N18" s="26">
        <v>127</v>
      </c>
      <c r="O18" s="26">
        <v>127</v>
      </c>
      <c r="P18" s="27">
        <v>135.16</v>
      </c>
    </row>
    <row r="19" spans="1:16" x14ac:dyDescent="0.3">
      <c r="A19" s="35"/>
      <c r="B19" s="4" t="s">
        <v>142</v>
      </c>
      <c r="C19" s="12" t="s">
        <v>108</v>
      </c>
      <c r="D19" s="12" t="s">
        <v>300</v>
      </c>
      <c r="E19" s="12" t="s">
        <v>201</v>
      </c>
      <c r="F19" s="12" t="s">
        <v>2</v>
      </c>
      <c r="G19" s="12" t="s">
        <v>3</v>
      </c>
      <c r="H19" s="12">
        <v>-90</v>
      </c>
      <c r="I19" s="12">
        <v>-90</v>
      </c>
      <c r="J19" s="12">
        <v>91</v>
      </c>
      <c r="K19" s="12">
        <v>91</v>
      </c>
      <c r="L19" s="12">
        <v>112</v>
      </c>
      <c r="M19" s="12">
        <v>120</v>
      </c>
      <c r="N19" s="12">
        <v>125</v>
      </c>
      <c r="O19" s="12">
        <v>125</v>
      </c>
      <c r="P19" s="28">
        <v>129.82</v>
      </c>
    </row>
    <row r="20" spans="1:16" x14ac:dyDescent="0.3">
      <c r="A20" s="36"/>
      <c r="B20" s="29" t="s">
        <v>50</v>
      </c>
      <c r="C20" s="30" t="s">
        <v>1</v>
      </c>
      <c r="D20" s="30" t="s">
        <v>302</v>
      </c>
      <c r="E20" s="30" t="s">
        <v>271</v>
      </c>
      <c r="F20" s="30" t="s">
        <v>2</v>
      </c>
      <c r="G20" s="30" t="s">
        <v>3</v>
      </c>
      <c r="H20" s="30">
        <v>-55</v>
      </c>
      <c r="I20" s="30">
        <v>56</v>
      </c>
      <c r="J20" s="30">
        <v>59</v>
      </c>
      <c r="K20" s="30">
        <v>59</v>
      </c>
      <c r="L20" s="30">
        <v>72</v>
      </c>
      <c r="M20" s="30">
        <v>75</v>
      </c>
      <c r="N20" s="30">
        <v>78</v>
      </c>
      <c r="O20" s="30">
        <v>78</v>
      </c>
      <c r="P20" s="31">
        <v>78.56</v>
      </c>
    </row>
    <row r="21" spans="1:16" x14ac:dyDescent="0.3">
      <c r="P21" s="22">
        <f>SUM(P18:P20)</f>
        <v>343.54</v>
      </c>
    </row>
    <row r="22" spans="1:16" ht="4.95" customHeight="1" x14ac:dyDescent="0.3"/>
    <row r="23" spans="1:16" x14ac:dyDescent="0.3">
      <c r="A23" s="34">
        <v>5</v>
      </c>
      <c r="B23" s="25" t="s">
        <v>150</v>
      </c>
      <c r="C23" s="26" t="s">
        <v>108</v>
      </c>
      <c r="D23" s="26" t="s">
        <v>300</v>
      </c>
      <c r="E23" s="26" t="s">
        <v>205</v>
      </c>
      <c r="F23" s="26" t="s">
        <v>40</v>
      </c>
      <c r="G23" s="26" t="s">
        <v>27</v>
      </c>
      <c r="H23" s="26">
        <v>100</v>
      </c>
      <c r="I23" s="26">
        <v>104</v>
      </c>
      <c r="J23" s="26">
        <v>-107</v>
      </c>
      <c r="K23" s="26">
        <v>104</v>
      </c>
      <c r="L23" s="26">
        <v>115</v>
      </c>
      <c r="M23" s="26">
        <v>-120</v>
      </c>
      <c r="N23" s="26">
        <v>-121</v>
      </c>
      <c r="O23" s="26">
        <v>115</v>
      </c>
      <c r="P23" s="27">
        <v>132.9</v>
      </c>
    </row>
    <row r="24" spans="1:16" x14ac:dyDescent="0.3">
      <c r="A24" s="35"/>
      <c r="B24" s="4" t="s">
        <v>114</v>
      </c>
      <c r="C24" s="12" t="s">
        <v>108</v>
      </c>
      <c r="D24" s="12" t="s">
        <v>293</v>
      </c>
      <c r="E24" s="12" t="s">
        <v>189</v>
      </c>
      <c r="F24" s="12" t="s">
        <v>40</v>
      </c>
      <c r="G24" s="12" t="s">
        <v>27</v>
      </c>
      <c r="H24" s="12">
        <v>77</v>
      </c>
      <c r="I24" s="12">
        <v>83</v>
      </c>
      <c r="J24" s="12">
        <v>87</v>
      </c>
      <c r="K24" s="12">
        <v>87</v>
      </c>
      <c r="L24" s="12">
        <v>100</v>
      </c>
      <c r="M24" s="12">
        <v>107</v>
      </c>
      <c r="N24" s="12">
        <v>-113</v>
      </c>
      <c r="O24" s="12">
        <v>107</v>
      </c>
      <c r="P24" s="28">
        <v>130.02000000000001</v>
      </c>
    </row>
    <row r="25" spans="1:16" x14ac:dyDescent="0.3">
      <c r="A25" s="36"/>
      <c r="B25" s="29" t="s">
        <v>81</v>
      </c>
      <c r="C25" s="30" t="s">
        <v>1</v>
      </c>
      <c r="D25" s="30" t="s">
        <v>303</v>
      </c>
      <c r="E25" s="30" t="s">
        <v>279</v>
      </c>
      <c r="F25" s="30" t="s">
        <v>40</v>
      </c>
      <c r="G25" s="30" t="s">
        <v>27</v>
      </c>
      <c r="H25" s="30">
        <v>62</v>
      </c>
      <c r="I25" s="30">
        <v>-66</v>
      </c>
      <c r="J25" s="30">
        <v>-67</v>
      </c>
      <c r="K25" s="30">
        <v>62</v>
      </c>
      <c r="L25" s="30">
        <v>70</v>
      </c>
      <c r="M25" s="30">
        <v>74</v>
      </c>
      <c r="N25" s="30">
        <v>77</v>
      </c>
      <c r="O25" s="30">
        <v>77</v>
      </c>
      <c r="P25" s="31">
        <v>68.400000000000006</v>
      </c>
    </row>
    <row r="26" spans="1:16" x14ac:dyDescent="0.3">
      <c r="P26" s="22">
        <f>SUM(P23:P25)</f>
        <v>331.32000000000005</v>
      </c>
    </row>
    <row r="27" spans="1:16" ht="4.95" customHeight="1" x14ac:dyDescent="0.3"/>
    <row r="28" spans="1:16" x14ac:dyDescent="0.3">
      <c r="A28" s="34">
        <v>6</v>
      </c>
      <c r="B28" s="25" t="s">
        <v>135</v>
      </c>
      <c r="C28" s="26" t="s">
        <v>108</v>
      </c>
      <c r="D28" s="26" t="s">
        <v>299</v>
      </c>
      <c r="E28" s="26" t="s">
        <v>264</v>
      </c>
      <c r="F28" s="26" t="s">
        <v>15</v>
      </c>
      <c r="G28" s="26" t="s">
        <v>16</v>
      </c>
      <c r="H28" s="26">
        <v>115</v>
      </c>
      <c r="I28" s="26">
        <v>120</v>
      </c>
      <c r="J28" s="26">
        <v>122</v>
      </c>
      <c r="K28" s="26">
        <v>122</v>
      </c>
      <c r="L28" s="26">
        <v>145</v>
      </c>
      <c r="M28" s="26">
        <v>153</v>
      </c>
      <c r="N28" s="26">
        <v>0</v>
      </c>
      <c r="O28" s="26">
        <v>153</v>
      </c>
      <c r="P28" s="27">
        <v>198.02</v>
      </c>
    </row>
    <row r="29" spans="1:16" x14ac:dyDescent="0.3">
      <c r="A29" s="35"/>
      <c r="B29" s="4" t="s">
        <v>14</v>
      </c>
      <c r="C29" s="12" t="s">
        <v>1</v>
      </c>
      <c r="D29" s="12" t="s">
        <v>297</v>
      </c>
      <c r="E29" s="12" t="s">
        <v>245</v>
      </c>
      <c r="F29" s="12" t="s">
        <v>15</v>
      </c>
      <c r="G29" s="12" t="s">
        <v>16</v>
      </c>
      <c r="H29" s="12">
        <v>50</v>
      </c>
      <c r="I29" s="12">
        <v>54</v>
      </c>
      <c r="J29" s="12">
        <v>-56</v>
      </c>
      <c r="K29" s="12">
        <v>54</v>
      </c>
      <c r="L29" s="12">
        <v>65</v>
      </c>
      <c r="M29" s="12">
        <v>70</v>
      </c>
      <c r="N29" s="12">
        <v>-75</v>
      </c>
      <c r="O29" s="12">
        <v>70</v>
      </c>
      <c r="P29" s="28">
        <v>75.84</v>
      </c>
    </row>
    <row r="30" spans="1:16" x14ac:dyDescent="0.3">
      <c r="A30" s="36"/>
      <c r="B30" s="29" t="s">
        <v>49</v>
      </c>
      <c r="C30" s="30" t="s">
        <v>1</v>
      </c>
      <c r="D30" s="30" t="s">
        <v>302</v>
      </c>
      <c r="E30" s="30" t="s">
        <v>270</v>
      </c>
      <c r="F30" s="30" t="s">
        <v>15</v>
      </c>
      <c r="G30" s="30" t="s">
        <v>16</v>
      </c>
      <c r="H30" s="30">
        <v>45</v>
      </c>
      <c r="I30" s="30">
        <v>-48</v>
      </c>
      <c r="J30" s="30">
        <v>48</v>
      </c>
      <c r="K30" s="30">
        <v>48</v>
      </c>
      <c r="L30" s="30">
        <v>55</v>
      </c>
      <c r="M30" s="30">
        <v>60</v>
      </c>
      <c r="N30" s="30">
        <v>-63</v>
      </c>
      <c r="O30" s="30">
        <v>60</v>
      </c>
      <c r="P30" s="31">
        <v>49.34</v>
      </c>
    </row>
    <row r="31" spans="1:16" x14ac:dyDescent="0.3">
      <c r="P31" s="22">
        <f>SUM(P28:P30)</f>
        <v>323.20000000000005</v>
      </c>
    </row>
    <row r="32" spans="1:16" ht="4.95" customHeight="1" x14ac:dyDescent="0.3"/>
    <row r="33" spans="1:16" x14ac:dyDescent="0.3">
      <c r="A33" s="34">
        <v>7</v>
      </c>
      <c r="B33" s="25" t="s">
        <v>120</v>
      </c>
      <c r="C33" s="26" t="s">
        <v>108</v>
      </c>
      <c r="D33" s="26" t="s">
        <v>295</v>
      </c>
      <c r="E33" s="26" t="s">
        <v>194</v>
      </c>
      <c r="F33" s="26" t="s">
        <v>5</v>
      </c>
      <c r="G33" s="26" t="s">
        <v>6</v>
      </c>
      <c r="H33" s="26">
        <v>92</v>
      </c>
      <c r="I33" s="26">
        <v>97</v>
      </c>
      <c r="J33" s="26">
        <v>101</v>
      </c>
      <c r="K33" s="26">
        <v>101</v>
      </c>
      <c r="L33" s="26">
        <v>120</v>
      </c>
      <c r="M33" s="26">
        <v>130</v>
      </c>
      <c r="N33" s="26">
        <v>-135</v>
      </c>
      <c r="O33" s="26">
        <v>130</v>
      </c>
      <c r="P33" s="27">
        <v>127.98</v>
      </c>
    </row>
    <row r="34" spans="1:16" x14ac:dyDescent="0.3">
      <c r="A34" s="35"/>
      <c r="B34" s="4" t="s">
        <v>110</v>
      </c>
      <c r="C34" s="12" t="s">
        <v>108</v>
      </c>
      <c r="D34" s="12" t="s">
        <v>294</v>
      </c>
      <c r="E34" s="12" t="s">
        <v>186</v>
      </c>
      <c r="F34" s="12" t="s">
        <v>5</v>
      </c>
      <c r="G34" s="12" t="s">
        <v>6</v>
      </c>
      <c r="H34" s="12">
        <v>80</v>
      </c>
      <c r="I34" s="12">
        <v>85</v>
      </c>
      <c r="J34" s="12">
        <v>90</v>
      </c>
      <c r="K34" s="12">
        <v>90</v>
      </c>
      <c r="L34" s="12">
        <v>110</v>
      </c>
      <c r="M34" s="12">
        <v>117</v>
      </c>
      <c r="N34" s="12">
        <v>-125</v>
      </c>
      <c r="O34" s="12">
        <v>117</v>
      </c>
      <c r="P34" s="28">
        <v>113.08</v>
      </c>
    </row>
    <row r="35" spans="1:16" x14ac:dyDescent="0.3">
      <c r="A35" s="36"/>
      <c r="B35" s="29" t="s">
        <v>48</v>
      </c>
      <c r="C35" s="30" t="s">
        <v>1</v>
      </c>
      <c r="D35" s="30" t="s">
        <v>302</v>
      </c>
      <c r="E35" s="30" t="s">
        <v>268</v>
      </c>
      <c r="F35" s="30" t="s">
        <v>5</v>
      </c>
      <c r="G35" s="30" t="s">
        <v>6</v>
      </c>
      <c r="H35" s="30">
        <v>57</v>
      </c>
      <c r="I35" s="30">
        <v>-60</v>
      </c>
      <c r="J35" s="30">
        <v>60</v>
      </c>
      <c r="K35" s="30">
        <v>60</v>
      </c>
      <c r="L35" s="30">
        <v>73</v>
      </c>
      <c r="M35" s="30">
        <v>76</v>
      </c>
      <c r="N35" s="30">
        <v>78</v>
      </c>
      <c r="O35" s="30">
        <v>78</v>
      </c>
      <c r="P35" s="31">
        <v>79.460000000000008</v>
      </c>
    </row>
    <row r="36" spans="1:16" x14ac:dyDescent="0.3">
      <c r="P36" s="22">
        <f>SUM(P33:P35)</f>
        <v>320.52</v>
      </c>
    </row>
    <row r="37" spans="1:16" ht="4.95" customHeight="1" x14ac:dyDescent="0.3"/>
    <row r="38" spans="1:16" x14ac:dyDescent="0.3">
      <c r="A38" s="34">
        <v>8</v>
      </c>
      <c r="B38" s="25" t="s">
        <v>31</v>
      </c>
      <c r="C38" s="26" t="s">
        <v>1</v>
      </c>
      <c r="D38" s="26" t="s">
        <v>298</v>
      </c>
      <c r="E38" s="26" t="s">
        <v>240</v>
      </c>
      <c r="F38" s="26" t="s">
        <v>32</v>
      </c>
      <c r="G38" s="26" t="s">
        <v>33</v>
      </c>
      <c r="H38" s="26">
        <v>46</v>
      </c>
      <c r="I38" s="26">
        <v>49</v>
      </c>
      <c r="J38" s="26">
        <v>-51</v>
      </c>
      <c r="K38" s="26">
        <v>49</v>
      </c>
      <c r="L38" s="26">
        <v>65</v>
      </c>
      <c r="M38" s="26">
        <v>68</v>
      </c>
      <c r="N38" s="26">
        <v>-71</v>
      </c>
      <c r="O38" s="26">
        <v>68</v>
      </c>
      <c r="P38" s="27">
        <v>63.98</v>
      </c>
    </row>
    <row r="39" spans="1:16" x14ac:dyDescent="0.3">
      <c r="A39" s="35"/>
      <c r="B39" s="4" t="s">
        <v>111</v>
      </c>
      <c r="C39" s="12" t="s">
        <v>108</v>
      </c>
      <c r="D39" s="12" t="s">
        <v>293</v>
      </c>
      <c r="E39" s="12" t="s">
        <v>187</v>
      </c>
      <c r="F39" s="12" t="s">
        <v>32</v>
      </c>
      <c r="G39" s="12" t="s">
        <v>33</v>
      </c>
      <c r="H39" s="12">
        <v>-65</v>
      </c>
      <c r="I39" s="12">
        <v>-70</v>
      </c>
      <c r="J39" s="12">
        <v>70</v>
      </c>
      <c r="K39" s="12">
        <v>70</v>
      </c>
      <c r="L39" s="12">
        <v>-88</v>
      </c>
      <c r="M39" s="12">
        <v>95</v>
      </c>
      <c r="N39" s="12">
        <v>-101</v>
      </c>
      <c r="O39" s="12">
        <v>95</v>
      </c>
      <c r="P39" s="28">
        <v>98.5</v>
      </c>
    </row>
    <row r="40" spans="1:16" x14ac:dyDescent="0.3">
      <c r="A40" s="36"/>
      <c r="B40" s="29" t="s">
        <v>166</v>
      </c>
      <c r="C40" s="30" t="s">
        <v>108</v>
      </c>
      <c r="D40" s="30" t="s">
        <v>296</v>
      </c>
      <c r="E40" s="30" t="s">
        <v>215</v>
      </c>
      <c r="F40" s="30" t="s">
        <v>32</v>
      </c>
      <c r="G40" s="30" t="s">
        <v>33</v>
      </c>
      <c r="H40" s="30">
        <v>90</v>
      </c>
      <c r="I40" s="30">
        <v>100</v>
      </c>
      <c r="J40" s="30">
        <v>-105</v>
      </c>
      <c r="K40" s="30">
        <v>100</v>
      </c>
      <c r="L40" s="30">
        <v>-110</v>
      </c>
      <c r="M40" s="30">
        <v>120</v>
      </c>
      <c r="N40" s="30">
        <v>-125</v>
      </c>
      <c r="O40" s="30">
        <v>120</v>
      </c>
      <c r="P40" s="31">
        <v>148.34</v>
      </c>
    </row>
    <row r="41" spans="1:16" x14ac:dyDescent="0.3">
      <c r="P41" s="22">
        <f>SUM(P38:P40)</f>
        <v>310.82</v>
      </c>
    </row>
    <row r="42" spans="1:16" ht="4.95" customHeight="1" x14ac:dyDescent="0.3"/>
    <row r="43" spans="1:16" x14ac:dyDescent="0.3">
      <c r="A43" s="34">
        <v>9</v>
      </c>
      <c r="B43" s="25" t="s">
        <v>155</v>
      </c>
      <c r="C43" s="26" t="s">
        <v>108</v>
      </c>
      <c r="D43" s="26" t="s">
        <v>300</v>
      </c>
      <c r="E43" s="26" t="s">
        <v>209</v>
      </c>
      <c r="F43" s="26" t="s">
        <v>2</v>
      </c>
      <c r="G43" s="26" t="s">
        <v>3</v>
      </c>
      <c r="H43" s="26">
        <v>83</v>
      </c>
      <c r="I43" s="26">
        <v>-90</v>
      </c>
      <c r="J43" s="26">
        <v>-90</v>
      </c>
      <c r="K43" s="26">
        <v>83</v>
      </c>
      <c r="L43" s="26">
        <v>108</v>
      </c>
      <c r="M43" s="26">
        <v>113</v>
      </c>
      <c r="N43" s="26">
        <v>-118</v>
      </c>
      <c r="O43" s="26">
        <v>113</v>
      </c>
      <c r="P43" s="27">
        <v>112.62</v>
      </c>
    </row>
    <row r="44" spans="1:16" x14ac:dyDescent="0.3">
      <c r="A44" s="35"/>
      <c r="B44" s="4" t="s">
        <v>115</v>
      </c>
      <c r="C44" s="12" t="s">
        <v>108</v>
      </c>
      <c r="D44" s="12" t="s">
        <v>293</v>
      </c>
      <c r="E44" s="12" t="s">
        <v>190</v>
      </c>
      <c r="F44" s="12" t="s">
        <v>2</v>
      </c>
      <c r="G44" s="12" t="s">
        <v>3</v>
      </c>
      <c r="H44" s="12">
        <v>77</v>
      </c>
      <c r="I44" s="12">
        <v>-81</v>
      </c>
      <c r="J44" s="12">
        <v>81</v>
      </c>
      <c r="K44" s="12">
        <v>81</v>
      </c>
      <c r="L44" s="12">
        <v>91</v>
      </c>
      <c r="M44" s="12">
        <v>96</v>
      </c>
      <c r="N44" s="12">
        <v>-100</v>
      </c>
      <c r="O44" s="12">
        <v>96</v>
      </c>
      <c r="P44" s="28">
        <v>112.3</v>
      </c>
    </row>
    <row r="45" spans="1:16" x14ac:dyDescent="0.3">
      <c r="A45" s="36"/>
      <c r="B45" s="29" t="s">
        <v>86</v>
      </c>
      <c r="C45" s="30" t="s">
        <v>1</v>
      </c>
      <c r="D45" s="30" t="s">
        <v>303</v>
      </c>
      <c r="E45" s="30" t="s">
        <v>282</v>
      </c>
      <c r="F45" s="30" t="s">
        <v>2</v>
      </c>
      <c r="G45" s="30" t="s">
        <v>3</v>
      </c>
      <c r="H45" s="30">
        <v>55</v>
      </c>
      <c r="I45" s="30">
        <v>60</v>
      </c>
      <c r="J45" s="30">
        <v>63</v>
      </c>
      <c r="K45" s="30">
        <v>63</v>
      </c>
      <c r="L45" s="30">
        <v>75</v>
      </c>
      <c r="M45" s="30">
        <v>78</v>
      </c>
      <c r="N45" s="30">
        <v>-82</v>
      </c>
      <c r="O45" s="30">
        <v>78</v>
      </c>
      <c r="P45" s="31">
        <v>74.239999999999995</v>
      </c>
    </row>
    <row r="46" spans="1:16" x14ac:dyDescent="0.3">
      <c r="P46" s="22">
        <f>SUM(P43:P45)</f>
        <v>299.16000000000003</v>
      </c>
    </row>
    <row r="47" spans="1:16" ht="4.95" customHeight="1" x14ac:dyDescent="0.3"/>
    <row r="48" spans="1:16" x14ac:dyDescent="0.3">
      <c r="A48" s="34">
        <v>10</v>
      </c>
      <c r="B48" s="25" t="s">
        <v>132</v>
      </c>
      <c r="C48" s="26" t="s">
        <v>108</v>
      </c>
      <c r="D48" s="26" t="s">
        <v>299</v>
      </c>
      <c r="E48" s="26" t="s">
        <v>224</v>
      </c>
      <c r="F48" s="26" t="s">
        <v>40</v>
      </c>
      <c r="G48" s="26" t="s">
        <v>27</v>
      </c>
      <c r="H48" s="26">
        <v>86</v>
      </c>
      <c r="I48" s="26">
        <v>90</v>
      </c>
      <c r="J48" s="26">
        <v>-94</v>
      </c>
      <c r="K48" s="26">
        <v>90</v>
      </c>
      <c r="L48" s="26">
        <v>-106</v>
      </c>
      <c r="M48" s="26">
        <v>108</v>
      </c>
      <c r="N48" s="26">
        <v>112</v>
      </c>
      <c r="O48" s="26">
        <v>112</v>
      </c>
      <c r="P48" s="27">
        <v>121.94</v>
      </c>
    </row>
    <row r="49" spans="1:16" x14ac:dyDescent="0.3">
      <c r="A49" s="35"/>
      <c r="B49" s="4" t="s">
        <v>122</v>
      </c>
      <c r="C49" s="12" t="s">
        <v>108</v>
      </c>
      <c r="D49" s="12" t="s">
        <v>292</v>
      </c>
      <c r="E49" s="12" t="s">
        <v>196</v>
      </c>
      <c r="F49" s="12" t="s">
        <v>40</v>
      </c>
      <c r="G49" s="12" t="s">
        <v>27</v>
      </c>
      <c r="H49" s="12">
        <v>74</v>
      </c>
      <c r="I49" s="12">
        <v>78</v>
      </c>
      <c r="J49" s="12">
        <v>-81</v>
      </c>
      <c r="K49" s="12">
        <v>78</v>
      </c>
      <c r="L49" s="12">
        <v>90</v>
      </c>
      <c r="M49" s="12">
        <v>95</v>
      </c>
      <c r="N49" s="12">
        <v>-98</v>
      </c>
      <c r="O49" s="12">
        <v>95</v>
      </c>
      <c r="P49" s="28">
        <v>114.02</v>
      </c>
    </row>
    <row r="50" spans="1:16" x14ac:dyDescent="0.3">
      <c r="A50" s="36"/>
      <c r="B50" s="29" t="s">
        <v>47</v>
      </c>
      <c r="C50" s="30" t="s">
        <v>1</v>
      </c>
      <c r="D50" s="30" t="s">
        <v>302</v>
      </c>
      <c r="E50" s="30" t="s">
        <v>267</v>
      </c>
      <c r="F50" s="30" t="s">
        <v>40</v>
      </c>
      <c r="G50" s="30" t="s">
        <v>27</v>
      </c>
      <c r="H50" s="30">
        <v>46</v>
      </c>
      <c r="I50" s="30">
        <v>-49</v>
      </c>
      <c r="J50" s="30">
        <v>49</v>
      </c>
      <c r="K50" s="30">
        <v>49</v>
      </c>
      <c r="L50" s="30">
        <v>63</v>
      </c>
      <c r="M50" s="30">
        <v>66</v>
      </c>
      <c r="N50" s="30">
        <v>-68</v>
      </c>
      <c r="O50" s="30">
        <v>66</v>
      </c>
      <c r="P50" s="31">
        <v>56.5</v>
      </c>
    </row>
    <row r="51" spans="1:16" ht="13.8" customHeight="1" x14ac:dyDescent="0.3">
      <c r="P51" s="22">
        <f>SUM(P48:P50)</f>
        <v>292.45999999999998</v>
      </c>
    </row>
    <row r="52" spans="1:16" ht="4.95" customHeight="1" x14ac:dyDescent="0.3"/>
    <row r="53" spans="1:16" x14ac:dyDescent="0.3">
      <c r="A53" s="34">
        <v>11</v>
      </c>
      <c r="B53" s="25" t="s">
        <v>170</v>
      </c>
      <c r="C53" s="26" t="s">
        <v>108</v>
      </c>
      <c r="D53" s="26" t="s">
        <v>296</v>
      </c>
      <c r="E53" s="26" t="s">
        <v>218</v>
      </c>
      <c r="F53" s="26" t="s">
        <v>40</v>
      </c>
      <c r="G53" s="26" t="s">
        <v>27</v>
      </c>
      <c r="H53" s="26">
        <v>77</v>
      </c>
      <c r="I53" s="26">
        <v>80</v>
      </c>
      <c r="J53" s="26">
        <v>83</v>
      </c>
      <c r="K53" s="26">
        <v>83</v>
      </c>
      <c r="L53" s="26">
        <v>-103</v>
      </c>
      <c r="M53" s="26">
        <v>-103</v>
      </c>
      <c r="N53" s="26">
        <v>103</v>
      </c>
      <c r="O53" s="26">
        <v>103</v>
      </c>
      <c r="P53" s="27">
        <v>113.68</v>
      </c>
    </row>
    <row r="54" spans="1:16" x14ac:dyDescent="0.3">
      <c r="A54" s="35"/>
      <c r="B54" s="4" t="s">
        <v>141</v>
      </c>
      <c r="C54" s="12" t="s">
        <v>108</v>
      </c>
      <c r="D54" s="12" t="s">
        <v>300</v>
      </c>
      <c r="E54" s="12" t="s">
        <v>200</v>
      </c>
      <c r="F54" s="12" t="s">
        <v>40</v>
      </c>
      <c r="G54" s="12" t="s">
        <v>27</v>
      </c>
      <c r="H54" s="12">
        <v>73</v>
      </c>
      <c r="I54" s="12">
        <v>77</v>
      </c>
      <c r="J54" s="12">
        <v>81</v>
      </c>
      <c r="K54" s="12">
        <v>81</v>
      </c>
      <c r="L54" s="12">
        <v>105</v>
      </c>
      <c r="M54" s="12">
        <v>110</v>
      </c>
      <c r="N54" s="12">
        <v>115</v>
      </c>
      <c r="O54" s="12">
        <v>115</v>
      </c>
      <c r="P54" s="28">
        <v>107.92</v>
      </c>
    </row>
    <row r="55" spans="1:16" x14ac:dyDescent="0.3">
      <c r="A55" s="36"/>
      <c r="B55" s="29" t="s">
        <v>73</v>
      </c>
      <c r="C55" s="30" t="s">
        <v>1</v>
      </c>
      <c r="D55" s="30" t="s">
        <v>301</v>
      </c>
      <c r="E55" s="30" t="s">
        <v>256</v>
      </c>
      <c r="F55" s="30" t="s">
        <v>40</v>
      </c>
      <c r="G55" s="30" t="s">
        <v>27</v>
      </c>
      <c r="H55" s="30">
        <v>-50</v>
      </c>
      <c r="I55" s="30">
        <v>50</v>
      </c>
      <c r="J55" s="30">
        <v>-54</v>
      </c>
      <c r="K55" s="30">
        <v>50</v>
      </c>
      <c r="L55" s="30">
        <v>60</v>
      </c>
      <c r="M55" s="30">
        <v>-65</v>
      </c>
      <c r="N55" s="30">
        <v>65</v>
      </c>
      <c r="O55" s="30">
        <v>65</v>
      </c>
      <c r="P55" s="31">
        <v>53</v>
      </c>
    </row>
    <row r="56" spans="1:16" x14ac:dyDescent="0.3">
      <c r="P56" s="22">
        <f>SUM(P53:P55)</f>
        <v>274.60000000000002</v>
      </c>
    </row>
    <row r="57" spans="1:16" ht="4.95" customHeight="1" x14ac:dyDescent="0.3"/>
    <row r="58" spans="1:16" x14ac:dyDescent="0.3">
      <c r="A58" s="34">
        <v>12</v>
      </c>
      <c r="B58" s="25" t="s">
        <v>169</v>
      </c>
      <c r="C58" s="26" t="s">
        <v>108</v>
      </c>
      <c r="D58" s="26" t="s">
        <v>296</v>
      </c>
      <c r="E58" s="26" t="s">
        <v>217</v>
      </c>
      <c r="F58" s="26" t="s">
        <v>57</v>
      </c>
      <c r="G58" s="26" t="s">
        <v>55</v>
      </c>
      <c r="H58" s="26">
        <v>75</v>
      </c>
      <c r="I58" s="26">
        <v>80</v>
      </c>
      <c r="J58" s="26">
        <v>-85</v>
      </c>
      <c r="K58" s="26">
        <v>80</v>
      </c>
      <c r="L58" s="26">
        <v>100</v>
      </c>
      <c r="M58" s="26">
        <v>110</v>
      </c>
      <c r="N58" s="26">
        <v>-120</v>
      </c>
      <c r="O58" s="26">
        <v>110</v>
      </c>
      <c r="P58" s="27">
        <v>119.1</v>
      </c>
    </row>
    <row r="59" spans="1:16" x14ac:dyDescent="0.3">
      <c r="A59" s="35"/>
      <c r="B59" s="4" t="s">
        <v>116</v>
      </c>
      <c r="C59" s="12" t="s">
        <v>108</v>
      </c>
      <c r="D59" s="12" t="s">
        <v>292</v>
      </c>
      <c r="E59" s="12" t="s">
        <v>191</v>
      </c>
      <c r="F59" s="12" t="s">
        <v>57</v>
      </c>
      <c r="G59" s="12" t="s">
        <v>55</v>
      </c>
      <c r="H59" s="12">
        <v>60</v>
      </c>
      <c r="I59" s="12">
        <v>65</v>
      </c>
      <c r="J59" s="12">
        <v>68</v>
      </c>
      <c r="K59" s="12">
        <v>68</v>
      </c>
      <c r="L59" s="12">
        <v>80</v>
      </c>
      <c r="M59" s="12">
        <v>86</v>
      </c>
      <c r="N59" s="12">
        <v>-90</v>
      </c>
      <c r="O59" s="12">
        <v>86</v>
      </c>
      <c r="P59" s="28">
        <v>97.1</v>
      </c>
    </row>
    <row r="60" spans="1:16" x14ac:dyDescent="0.3">
      <c r="A60" s="36"/>
      <c r="B60" s="29" t="s">
        <v>56</v>
      </c>
      <c r="C60" s="30" t="s">
        <v>1</v>
      </c>
      <c r="D60" s="30" t="s">
        <v>301</v>
      </c>
      <c r="E60" s="30" t="s">
        <v>248</v>
      </c>
      <c r="F60" s="30" t="s">
        <v>57</v>
      </c>
      <c r="G60" s="30" t="s">
        <v>55</v>
      </c>
      <c r="H60" s="30">
        <v>38</v>
      </c>
      <c r="I60" s="30">
        <v>40</v>
      </c>
      <c r="J60" s="30">
        <v>42</v>
      </c>
      <c r="K60" s="30">
        <v>42</v>
      </c>
      <c r="L60" s="30">
        <v>45</v>
      </c>
      <c r="M60" s="30">
        <v>48</v>
      </c>
      <c r="N60" s="30">
        <v>53</v>
      </c>
      <c r="O60" s="30">
        <v>53</v>
      </c>
      <c r="P60" s="31">
        <v>33.32</v>
      </c>
    </row>
    <row r="61" spans="1:16" x14ac:dyDescent="0.3">
      <c r="P61" s="22">
        <f>SUM(P58:P60)</f>
        <v>249.51999999999998</v>
      </c>
    </row>
    <row r="62" spans="1:16" ht="4.95" customHeight="1" x14ac:dyDescent="0.3"/>
    <row r="63" spans="1:16" x14ac:dyDescent="0.3">
      <c r="A63" s="34">
        <v>13</v>
      </c>
      <c r="B63" s="25" t="s">
        <v>151</v>
      </c>
      <c r="C63" s="26" t="s">
        <v>108</v>
      </c>
      <c r="D63" s="26" t="s">
        <v>300</v>
      </c>
      <c r="E63" s="26" t="s">
        <v>206</v>
      </c>
      <c r="F63" s="26" t="s">
        <v>40</v>
      </c>
      <c r="G63" s="26" t="s">
        <v>27</v>
      </c>
      <c r="H63" s="26">
        <v>87</v>
      </c>
      <c r="I63" s="26">
        <v>-92</v>
      </c>
      <c r="J63" s="26">
        <v>-95</v>
      </c>
      <c r="K63" s="26">
        <v>87</v>
      </c>
      <c r="L63" s="26">
        <v>105</v>
      </c>
      <c r="M63" s="26">
        <v>-113</v>
      </c>
      <c r="N63" s="26">
        <v>-115</v>
      </c>
      <c r="O63" s="26">
        <v>105</v>
      </c>
      <c r="P63" s="27">
        <v>106.6</v>
      </c>
    </row>
    <row r="64" spans="1:16" x14ac:dyDescent="0.3">
      <c r="A64" s="35"/>
      <c r="B64" s="4" t="s">
        <v>172</v>
      </c>
      <c r="C64" s="12" t="s">
        <v>108</v>
      </c>
      <c r="D64" s="12" t="s">
        <v>296</v>
      </c>
      <c r="E64" s="12" t="s">
        <v>220</v>
      </c>
      <c r="F64" s="12" t="s">
        <v>40</v>
      </c>
      <c r="G64" s="12" t="s">
        <v>27</v>
      </c>
      <c r="H64" s="12">
        <v>70</v>
      </c>
      <c r="I64" s="12">
        <v>73</v>
      </c>
      <c r="J64" s="12">
        <v>-75</v>
      </c>
      <c r="K64" s="12">
        <v>73</v>
      </c>
      <c r="L64" s="12">
        <v>93</v>
      </c>
      <c r="M64" s="12">
        <v>97</v>
      </c>
      <c r="N64" s="12">
        <v>100</v>
      </c>
      <c r="O64" s="12">
        <v>100</v>
      </c>
      <c r="P64" s="28">
        <v>100.58</v>
      </c>
    </row>
    <row r="65" spans="1:16" x14ac:dyDescent="0.3">
      <c r="A65" s="36"/>
      <c r="B65" s="29" t="s">
        <v>43</v>
      </c>
      <c r="C65" s="30" t="s">
        <v>1</v>
      </c>
      <c r="D65" s="30" t="s">
        <v>302</v>
      </c>
      <c r="E65" s="30" t="s">
        <v>261</v>
      </c>
      <c r="F65" s="30" t="s">
        <v>40</v>
      </c>
      <c r="G65" s="30" t="s">
        <v>27</v>
      </c>
      <c r="H65" s="30">
        <v>-43</v>
      </c>
      <c r="I65" s="30">
        <v>43</v>
      </c>
      <c r="J65" s="30">
        <v>-50</v>
      </c>
      <c r="K65" s="30">
        <v>43</v>
      </c>
      <c r="L65" s="30">
        <v>54</v>
      </c>
      <c r="M65" s="30">
        <v>57</v>
      </c>
      <c r="N65" s="30">
        <v>-61</v>
      </c>
      <c r="O65" s="30">
        <v>57</v>
      </c>
      <c r="P65" s="31">
        <v>41.54</v>
      </c>
    </row>
    <row r="66" spans="1:16" x14ac:dyDescent="0.3">
      <c r="P66" s="22">
        <f>SUM(P63:P65)</f>
        <v>248.72</v>
      </c>
    </row>
    <row r="67" spans="1:16" ht="4.95" customHeight="1" x14ac:dyDescent="0.3"/>
    <row r="68" spans="1:16" x14ac:dyDescent="0.3">
      <c r="A68" s="34">
        <v>14</v>
      </c>
      <c r="B68" s="25" t="s">
        <v>140</v>
      </c>
      <c r="C68" s="26" t="s">
        <v>108</v>
      </c>
      <c r="D68" s="26" t="s">
        <v>299</v>
      </c>
      <c r="E68" s="26" t="s">
        <v>229</v>
      </c>
      <c r="F68" s="26" t="s">
        <v>5</v>
      </c>
      <c r="G68" s="26" t="s">
        <v>6</v>
      </c>
      <c r="H68" s="26">
        <v>80</v>
      </c>
      <c r="I68" s="26">
        <v>86</v>
      </c>
      <c r="J68" s="26">
        <v>-90</v>
      </c>
      <c r="K68" s="26">
        <v>86</v>
      </c>
      <c r="L68" s="26">
        <v>100</v>
      </c>
      <c r="M68" s="26">
        <v>-105</v>
      </c>
      <c r="N68" s="26">
        <v>-106</v>
      </c>
      <c r="O68" s="26">
        <v>100</v>
      </c>
      <c r="P68" s="27">
        <v>106.2</v>
      </c>
    </row>
    <row r="69" spans="1:16" x14ac:dyDescent="0.3">
      <c r="A69" s="35"/>
      <c r="B69" s="4" t="s">
        <v>162</v>
      </c>
      <c r="C69" s="12" t="s">
        <v>108</v>
      </c>
      <c r="D69" s="12" t="s">
        <v>296</v>
      </c>
      <c r="E69" s="12" t="s">
        <v>213</v>
      </c>
      <c r="F69" s="12" t="s">
        <v>5</v>
      </c>
      <c r="G69" s="12" t="s">
        <v>6</v>
      </c>
      <c r="H69" s="12">
        <v>75</v>
      </c>
      <c r="I69" s="12">
        <v>-78</v>
      </c>
      <c r="J69" s="12">
        <v>78</v>
      </c>
      <c r="K69" s="12">
        <v>78</v>
      </c>
      <c r="L69" s="12">
        <v>90</v>
      </c>
      <c r="M69" s="12">
        <v>95</v>
      </c>
      <c r="N69" s="12">
        <v>-100</v>
      </c>
      <c r="O69" s="12">
        <v>95</v>
      </c>
      <c r="P69" s="28">
        <v>101.5</v>
      </c>
    </row>
    <row r="70" spans="1:16" x14ac:dyDescent="0.3">
      <c r="A70" s="36"/>
      <c r="B70" s="29" t="s">
        <v>91</v>
      </c>
      <c r="C70" s="30" t="s">
        <v>1</v>
      </c>
      <c r="D70" s="30" t="s">
        <v>303</v>
      </c>
      <c r="E70" s="30" t="s">
        <v>285</v>
      </c>
      <c r="F70" s="30" t="s">
        <v>5</v>
      </c>
      <c r="G70" s="30" t="s">
        <v>6</v>
      </c>
      <c r="H70" s="30">
        <v>52</v>
      </c>
      <c r="I70" s="30">
        <v>55</v>
      </c>
      <c r="J70" s="30">
        <v>-57</v>
      </c>
      <c r="K70" s="30">
        <v>55</v>
      </c>
      <c r="L70" s="30">
        <v>65</v>
      </c>
      <c r="M70" s="30">
        <v>-70</v>
      </c>
      <c r="N70" s="30">
        <v>-70</v>
      </c>
      <c r="O70" s="30">
        <v>65</v>
      </c>
      <c r="P70" s="31">
        <v>52</v>
      </c>
    </row>
    <row r="71" spans="1:16" x14ac:dyDescent="0.3">
      <c r="P71" s="22">
        <f>SUM(P68:P70)</f>
        <v>259.7</v>
      </c>
    </row>
    <row r="72" spans="1:16" ht="4.95" customHeight="1" x14ac:dyDescent="0.3"/>
    <row r="73" spans="1:16" x14ac:dyDescent="0.3">
      <c r="A73" s="34">
        <v>15</v>
      </c>
      <c r="B73" s="25" t="s">
        <v>152</v>
      </c>
      <c r="C73" s="26" t="s">
        <v>108</v>
      </c>
      <c r="D73" s="26" t="s">
        <v>300</v>
      </c>
      <c r="E73" s="26" t="s">
        <v>207</v>
      </c>
      <c r="F73" s="26" t="s">
        <v>57</v>
      </c>
      <c r="G73" s="26" t="s">
        <v>55</v>
      </c>
      <c r="H73" s="26">
        <v>-75</v>
      </c>
      <c r="I73" s="26">
        <v>75</v>
      </c>
      <c r="J73" s="26">
        <v>-85</v>
      </c>
      <c r="K73" s="26">
        <v>75</v>
      </c>
      <c r="L73" s="26">
        <v>95</v>
      </c>
      <c r="M73" s="26">
        <v>106</v>
      </c>
      <c r="N73" s="26">
        <v>-117</v>
      </c>
      <c r="O73" s="26">
        <v>106</v>
      </c>
      <c r="P73" s="27">
        <v>94.68</v>
      </c>
    </row>
    <row r="74" spans="1:16" x14ac:dyDescent="0.3">
      <c r="A74" s="35"/>
      <c r="B74" s="4" t="s">
        <v>160</v>
      </c>
      <c r="C74" s="12" t="s">
        <v>108</v>
      </c>
      <c r="D74" s="12" t="s">
        <v>296</v>
      </c>
      <c r="E74" s="12" t="s">
        <v>211</v>
      </c>
      <c r="F74" s="12" t="s">
        <v>57</v>
      </c>
      <c r="G74" s="12" t="s">
        <v>55</v>
      </c>
      <c r="H74" s="12">
        <v>65</v>
      </c>
      <c r="I74" s="12">
        <v>70</v>
      </c>
      <c r="J74" s="12">
        <v>-75</v>
      </c>
      <c r="K74" s="12">
        <v>70</v>
      </c>
      <c r="L74" s="12">
        <v>-85</v>
      </c>
      <c r="M74" s="12">
        <v>85</v>
      </c>
      <c r="N74" s="12">
        <v>-91</v>
      </c>
      <c r="O74" s="12">
        <v>85</v>
      </c>
      <c r="P74" s="28">
        <v>82</v>
      </c>
    </row>
    <row r="75" spans="1:16" x14ac:dyDescent="0.3">
      <c r="A75" s="36"/>
      <c r="B75" s="29" t="s">
        <v>56</v>
      </c>
      <c r="C75" s="30" t="s">
        <v>1</v>
      </c>
      <c r="D75" s="30" t="s">
        <v>301</v>
      </c>
      <c r="E75" s="30" t="s">
        <v>248</v>
      </c>
      <c r="F75" s="30" t="s">
        <v>57</v>
      </c>
      <c r="G75" s="30" t="s">
        <v>55</v>
      </c>
      <c r="H75" s="30">
        <v>38</v>
      </c>
      <c r="I75" s="30">
        <v>40</v>
      </c>
      <c r="J75" s="30">
        <v>42</v>
      </c>
      <c r="K75" s="30">
        <v>42</v>
      </c>
      <c r="L75" s="30">
        <v>45</v>
      </c>
      <c r="M75" s="30">
        <v>48</v>
      </c>
      <c r="N75" s="30">
        <v>53</v>
      </c>
      <c r="O75" s="30">
        <v>53</v>
      </c>
      <c r="P75" s="31">
        <v>33.32</v>
      </c>
    </row>
    <row r="76" spans="1:16" x14ac:dyDescent="0.3">
      <c r="P76" s="22">
        <f>SUM(P73:P75)</f>
        <v>210</v>
      </c>
    </row>
    <row r="77" spans="1:16" ht="4.95" customHeight="1" x14ac:dyDescent="0.3"/>
    <row r="78" spans="1:16" x14ac:dyDescent="0.3">
      <c r="A78" s="34">
        <v>16</v>
      </c>
      <c r="B78" s="25" t="s">
        <v>85</v>
      </c>
      <c r="C78" s="26" t="s">
        <v>1</v>
      </c>
      <c r="D78" s="26" t="s">
        <v>303</v>
      </c>
      <c r="E78" s="26" t="s">
        <v>281</v>
      </c>
      <c r="F78" s="26" t="s">
        <v>70</v>
      </c>
      <c r="G78" s="26" t="s">
        <v>20</v>
      </c>
      <c r="H78" s="26">
        <v>37</v>
      </c>
      <c r="I78" s="26">
        <v>-39</v>
      </c>
      <c r="J78" s="26">
        <v>40</v>
      </c>
      <c r="K78" s="26">
        <v>40</v>
      </c>
      <c r="L78" s="26">
        <v>58</v>
      </c>
      <c r="M78" s="26">
        <v>61</v>
      </c>
      <c r="N78" s="26">
        <v>-66</v>
      </c>
      <c r="O78" s="26">
        <v>61</v>
      </c>
      <c r="P78" s="27">
        <v>31.64</v>
      </c>
    </row>
    <row r="79" spans="1:16" x14ac:dyDescent="0.3">
      <c r="A79" s="35"/>
      <c r="B79" s="4" t="s">
        <v>69</v>
      </c>
      <c r="C79" s="12" t="s">
        <v>1</v>
      </c>
      <c r="D79" s="12" t="s">
        <v>301</v>
      </c>
      <c r="E79" s="12" t="s">
        <v>254</v>
      </c>
      <c r="F79" s="12" t="s">
        <v>70</v>
      </c>
      <c r="G79" s="12" t="s">
        <v>20</v>
      </c>
      <c r="H79" s="12">
        <v>43</v>
      </c>
      <c r="I79" s="12">
        <v>45</v>
      </c>
      <c r="J79" s="12">
        <v>47</v>
      </c>
      <c r="K79" s="12">
        <v>47</v>
      </c>
      <c r="L79" s="12">
        <v>61</v>
      </c>
      <c r="M79" s="12">
        <v>63</v>
      </c>
      <c r="N79" s="12">
        <v>65</v>
      </c>
      <c r="O79" s="12">
        <v>65</v>
      </c>
      <c r="P79" s="28">
        <v>50.66</v>
      </c>
    </row>
    <row r="80" spans="1:16" x14ac:dyDescent="0.3">
      <c r="A80" s="36"/>
      <c r="B80" s="29" t="s">
        <v>133</v>
      </c>
      <c r="C80" s="30" t="s">
        <v>108</v>
      </c>
      <c r="D80" s="30" t="s">
        <v>299</v>
      </c>
      <c r="E80" s="30" t="s">
        <v>225</v>
      </c>
      <c r="F80" s="30" t="s">
        <v>70</v>
      </c>
      <c r="G80" s="30" t="s">
        <v>20</v>
      </c>
      <c r="H80" s="30">
        <v>73</v>
      </c>
      <c r="I80" s="30">
        <v>76</v>
      </c>
      <c r="J80" s="30">
        <v>-79</v>
      </c>
      <c r="K80" s="30">
        <v>76</v>
      </c>
      <c r="L80" s="30">
        <v>97</v>
      </c>
      <c r="M80" s="30">
        <v>100</v>
      </c>
      <c r="N80" s="30">
        <v>-103</v>
      </c>
      <c r="O80" s="30">
        <v>100</v>
      </c>
      <c r="P80" s="31">
        <v>96.74</v>
      </c>
    </row>
    <row r="81" spans="1:16" x14ac:dyDescent="0.3">
      <c r="P81" s="22">
        <f>SUM(P78:P80)</f>
        <v>179.04</v>
      </c>
    </row>
    <row r="82" spans="1:16" ht="4.95" customHeight="1" x14ac:dyDescent="0.3"/>
    <row r="83" spans="1:16" x14ac:dyDescent="0.3">
      <c r="A83" s="34">
        <v>17</v>
      </c>
      <c r="B83" s="25" t="s">
        <v>167</v>
      </c>
      <c r="C83" s="26" t="s">
        <v>108</v>
      </c>
      <c r="D83" s="26" t="s">
        <v>296</v>
      </c>
      <c r="E83" s="26" t="s">
        <v>216</v>
      </c>
      <c r="F83" s="26" t="s">
        <v>2</v>
      </c>
      <c r="G83" s="26" t="s">
        <v>3</v>
      </c>
      <c r="H83" s="26">
        <v>65</v>
      </c>
      <c r="I83" s="26">
        <v>69</v>
      </c>
      <c r="J83" s="26">
        <v>73</v>
      </c>
      <c r="K83" s="26">
        <v>73</v>
      </c>
      <c r="L83" s="26">
        <v>85</v>
      </c>
      <c r="M83" s="26">
        <v>90</v>
      </c>
      <c r="N83" s="26">
        <v>-95</v>
      </c>
      <c r="O83" s="26">
        <v>90</v>
      </c>
      <c r="P83" s="27">
        <v>93.2</v>
      </c>
    </row>
    <row r="84" spans="1:16" x14ac:dyDescent="0.3">
      <c r="A84" s="35"/>
      <c r="B84" s="4" t="s">
        <v>17</v>
      </c>
      <c r="C84" s="12" t="s">
        <v>1</v>
      </c>
      <c r="D84" s="12" t="s">
        <v>297</v>
      </c>
      <c r="E84" s="12" t="s">
        <v>233</v>
      </c>
      <c r="F84" s="12" t="s">
        <v>2</v>
      </c>
      <c r="G84" s="12" t="s">
        <v>3</v>
      </c>
      <c r="H84" s="12">
        <v>-34</v>
      </c>
      <c r="I84" s="12">
        <v>34</v>
      </c>
      <c r="J84" s="12">
        <v>36</v>
      </c>
      <c r="K84" s="12">
        <v>36</v>
      </c>
      <c r="L84" s="12">
        <v>41</v>
      </c>
      <c r="M84" s="12">
        <v>43</v>
      </c>
      <c r="N84" s="12">
        <v>-45</v>
      </c>
      <c r="O84" s="12">
        <v>43</v>
      </c>
      <c r="P84" s="28">
        <v>30.72</v>
      </c>
    </row>
    <row r="85" spans="1:16" x14ac:dyDescent="0.3">
      <c r="A85" s="36"/>
      <c r="B85" s="29" t="s">
        <v>0</v>
      </c>
      <c r="C85" s="30" t="s">
        <v>1</v>
      </c>
      <c r="D85" s="30" t="s">
        <v>298</v>
      </c>
      <c r="E85" s="30" t="s">
        <v>235</v>
      </c>
      <c r="F85" s="30" t="s">
        <v>2</v>
      </c>
      <c r="G85" s="30" t="s">
        <v>3</v>
      </c>
      <c r="H85" s="30">
        <v>-34</v>
      </c>
      <c r="I85" s="30">
        <v>34</v>
      </c>
      <c r="J85" s="30">
        <v>37</v>
      </c>
      <c r="K85" s="30">
        <v>37</v>
      </c>
      <c r="L85" s="30">
        <v>44</v>
      </c>
      <c r="M85" s="30">
        <v>47</v>
      </c>
      <c r="N85" s="30">
        <v>-50</v>
      </c>
      <c r="O85" s="30">
        <v>47</v>
      </c>
      <c r="P85" s="31">
        <v>29.880000000000003</v>
      </c>
    </row>
    <row r="86" spans="1:16" x14ac:dyDescent="0.3">
      <c r="P86" s="22">
        <f>SUM(P83:P85)</f>
        <v>153.80000000000001</v>
      </c>
    </row>
    <row r="87" spans="1:16" ht="4.95" customHeight="1" x14ac:dyDescent="0.3"/>
    <row r="88" spans="1:16" x14ac:dyDescent="0.3">
      <c r="A88" s="34">
        <v>18</v>
      </c>
      <c r="B88" s="25" t="s">
        <v>21</v>
      </c>
      <c r="C88" s="26" t="s">
        <v>1</v>
      </c>
      <c r="D88" s="26" t="s">
        <v>298</v>
      </c>
      <c r="E88" s="26" t="s">
        <v>236</v>
      </c>
      <c r="F88" s="26" t="s">
        <v>15</v>
      </c>
      <c r="G88" s="26" t="s">
        <v>16</v>
      </c>
      <c r="H88" s="26">
        <v>36</v>
      </c>
      <c r="I88" s="26">
        <v>39</v>
      </c>
      <c r="J88" s="26">
        <v>-41</v>
      </c>
      <c r="K88" s="26">
        <v>39</v>
      </c>
      <c r="L88" s="26">
        <v>46</v>
      </c>
      <c r="M88" s="26">
        <v>49</v>
      </c>
      <c r="N88" s="26">
        <v>51</v>
      </c>
      <c r="O88" s="26">
        <v>51</v>
      </c>
      <c r="P88" s="27">
        <v>40.119999999999997</v>
      </c>
    </row>
    <row r="89" spans="1:16" x14ac:dyDescent="0.3">
      <c r="A89" s="35"/>
      <c r="B89" s="4" t="s">
        <v>60</v>
      </c>
      <c r="C89" s="12" t="s">
        <v>1</v>
      </c>
      <c r="D89" s="12" t="s">
        <v>301</v>
      </c>
      <c r="E89" s="12" t="s">
        <v>249</v>
      </c>
      <c r="F89" s="12" t="s">
        <v>15</v>
      </c>
      <c r="G89" s="12" t="s">
        <v>16</v>
      </c>
      <c r="H89" s="12">
        <v>38</v>
      </c>
      <c r="I89" s="12">
        <v>40</v>
      </c>
      <c r="J89" s="12">
        <v>-43</v>
      </c>
      <c r="K89" s="12">
        <v>40</v>
      </c>
      <c r="L89" s="12">
        <v>-45</v>
      </c>
      <c r="M89" s="12">
        <v>45</v>
      </c>
      <c r="N89" s="12">
        <v>48</v>
      </c>
      <c r="O89" s="12">
        <v>48</v>
      </c>
      <c r="P89" s="28">
        <v>25.26</v>
      </c>
    </row>
    <row r="90" spans="1:16" x14ac:dyDescent="0.3">
      <c r="A90" s="36"/>
      <c r="B90" s="29" t="s">
        <v>121</v>
      </c>
      <c r="C90" s="30" t="s">
        <v>108</v>
      </c>
      <c r="D90" s="30" t="s">
        <v>293</v>
      </c>
      <c r="E90" s="30" t="s">
        <v>195</v>
      </c>
      <c r="F90" s="30" t="s">
        <v>15</v>
      </c>
      <c r="G90" s="30" t="s">
        <v>16</v>
      </c>
      <c r="H90" s="30">
        <v>64</v>
      </c>
      <c r="I90" s="30">
        <v>67</v>
      </c>
      <c r="J90" s="30">
        <v>-70</v>
      </c>
      <c r="K90" s="30">
        <v>67</v>
      </c>
      <c r="L90" s="30">
        <v>-87</v>
      </c>
      <c r="M90" s="30">
        <v>-88</v>
      </c>
      <c r="N90" s="30">
        <v>-88</v>
      </c>
      <c r="O90" s="30">
        <v>0</v>
      </c>
      <c r="P90" s="31">
        <v>1.04</v>
      </c>
    </row>
    <row r="91" spans="1:16" x14ac:dyDescent="0.3">
      <c r="P91" s="22">
        <f>SUM(P88:P90)</f>
        <v>66.42</v>
      </c>
    </row>
  </sheetData>
  <sortState ref="B77:Q89">
    <sortCondition descending="1" ref="P77:P89"/>
  </sortState>
  <mergeCells count="18">
    <mergeCell ref="A88:A90"/>
    <mergeCell ref="A33:A35"/>
    <mergeCell ref="A38:A40"/>
    <mergeCell ref="A43:A45"/>
    <mergeCell ref="A48:A50"/>
    <mergeCell ref="A53:A55"/>
    <mergeCell ref="A58:A60"/>
    <mergeCell ref="A63:A65"/>
    <mergeCell ref="A68:A70"/>
    <mergeCell ref="A73:A75"/>
    <mergeCell ref="A78:A80"/>
    <mergeCell ref="A83:A85"/>
    <mergeCell ref="A28:A30"/>
    <mergeCell ref="A3:A5"/>
    <mergeCell ref="A8:A10"/>
    <mergeCell ref="A13:A15"/>
    <mergeCell ref="A18:A20"/>
    <mergeCell ref="A23:A2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horizontalDpi="300" verticalDpi="300" r:id="rId1"/>
  <rowBreaks count="1" manualBreakCount="1">
    <brk id="46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Q31"/>
  <sheetViews>
    <sheetView zoomScaleNormal="100" workbookViewId="0">
      <selection activeCell="A2" sqref="A2:XFD16"/>
    </sheetView>
  </sheetViews>
  <sheetFormatPr baseColWidth="10" defaultRowHeight="14.4" x14ac:dyDescent="0.3"/>
  <cols>
    <col min="1" max="1" width="26.6640625" bestFit="1" customWidth="1"/>
    <col min="2" max="2" width="20.109375" bestFit="1" customWidth="1"/>
    <col min="3" max="3" width="8.44140625" bestFit="1" customWidth="1"/>
    <col min="4" max="4" width="11" bestFit="1" customWidth="1"/>
    <col min="5" max="5" width="6.44140625" bestFit="1" customWidth="1"/>
    <col min="6" max="6" width="24.109375" bestFit="1" customWidth="1"/>
    <col min="7" max="7" width="11.6640625" bestFit="1" customWidth="1"/>
    <col min="8" max="10" width="8.6640625" bestFit="1" customWidth="1"/>
    <col min="11" max="11" width="10.6640625" bestFit="1" customWidth="1"/>
    <col min="12" max="14" width="8" bestFit="1" customWidth="1"/>
    <col min="15" max="15" width="10" bestFit="1" customWidth="1"/>
    <col min="16" max="16" width="11.109375" customWidth="1"/>
    <col min="17" max="17" width="11.109375" bestFit="1" customWidth="1"/>
  </cols>
  <sheetData>
    <row r="1" spans="1:17" x14ac:dyDescent="0.3">
      <c r="A1" t="s">
        <v>92</v>
      </c>
      <c r="B1" t="s">
        <v>93</v>
      </c>
      <c r="C1" t="s">
        <v>94</v>
      </c>
      <c r="D1" t="s">
        <v>291</v>
      </c>
      <c r="E1" t="s">
        <v>95</v>
      </c>
      <c r="F1" t="s">
        <v>96</v>
      </c>
      <c r="G1" t="s">
        <v>97</v>
      </c>
      <c r="H1" t="s">
        <v>98</v>
      </c>
      <c r="I1" t="s">
        <v>100</v>
      </c>
      <c r="J1" t="s">
        <v>102</v>
      </c>
      <c r="K1" t="s">
        <v>104</v>
      </c>
      <c r="L1" t="s">
        <v>99</v>
      </c>
      <c r="M1" t="s">
        <v>101</v>
      </c>
      <c r="N1" t="s">
        <v>103</v>
      </c>
      <c r="O1" t="s">
        <v>105</v>
      </c>
      <c r="P1" t="s">
        <v>106</v>
      </c>
      <c r="Q1" t="s">
        <v>175</v>
      </c>
    </row>
    <row r="2" spans="1:17" x14ac:dyDescent="0.3">
      <c r="A2" t="s">
        <v>178</v>
      </c>
      <c r="B2" t="s">
        <v>163</v>
      </c>
      <c r="C2" t="s">
        <v>108</v>
      </c>
      <c r="D2" t="s">
        <v>296</v>
      </c>
      <c r="E2" t="s">
        <v>214</v>
      </c>
      <c r="F2" t="s">
        <v>2</v>
      </c>
      <c r="G2" t="s">
        <v>3</v>
      </c>
      <c r="H2">
        <v>101</v>
      </c>
      <c r="I2">
        <v>-106</v>
      </c>
      <c r="J2">
        <v>-106</v>
      </c>
      <c r="K2">
        <v>101</v>
      </c>
      <c r="L2">
        <v>128</v>
      </c>
      <c r="M2">
        <v>133</v>
      </c>
      <c r="N2">
        <v>-138</v>
      </c>
      <c r="O2">
        <v>133</v>
      </c>
      <c r="P2">
        <v>161.6</v>
      </c>
      <c r="Q2">
        <v>234</v>
      </c>
    </row>
    <row r="3" spans="1:17" x14ac:dyDescent="0.3">
      <c r="A3" t="s">
        <v>178</v>
      </c>
      <c r="B3" t="s">
        <v>164</v>
      </c>
      <c r="C3" t="s">
        <v>108</v>
      </c>
      <c r="D3" t="s">
        <v>296</v>
      </c>
      <c r="E3" t="s">
        <v>288</v>
      </c>
      <c r="F3" t="s">
        <v>165</v>
      </c>
      <c r="G3" t="s">
        <v>16</v>
      </c>
      <c r="H3">
        <v>98</v>
      </c>
      <c r="I3">
        <v>-103</v>
      </c>
      <c r="J3">
        <v>103</v>
      </c>
      <c r="K3">
        <v>103</v>
      </c>
      <c r="L3">
        <v>120</v>
      </c>
      <c r="M3">
        <v>125</v>
      </c>
      <c r="N3">
        <v>-130</v>
      </c>
      <c r="O3">
        <v>125</v>
      </c>
      <c r="P3">
        <v>155.54000000000002</v>
      </c>
      <c r="Q3">
        <v>228</v>
      </c>
    </row>
    <row r="4" spans="1:17" x14ac:dyDescent="0.3">
      <c r="A4" t="s">
        <v>178</v>
      </c>
      <c r="B4" t="s">
        <v>166</v>
      </c>
      <c r="C4" t="s">
        <v>108</v>
      </c>
      <c r="D4" t="s">
        <v>296</v>
      </c>
      <c r="E4" t="s">
        <v>215</v>
      </c>
      <c r="F4" t="s">
        <v>32</v>
      </c>
      <c r="G4" t="s">
        <v>33</v>
      </c>
      <c r="H4">
        <v>90</v>
      </c>
      <c r="I4">
        <v>100</v>
      </c>
      <c r="J4">
        <v>-105</v>
      </c>
      <c r="K4">
        <v>100</v>
      </c>
      <c r="L4">
        <v>-110</v>
      </c>
      <c r="M4">
        <v>120</v>
      </c>
      <c r="N4">
        <v>-125</v>
      </c>
      <c r="O4">
        <v>120</v>
      </c>
      <c r="P4">
        <v>148.34</v>
      </c>
      <c r="Q4">
        <v>220</v>
      </c>
    </row>
    <row r="5" spans="1:17" x14ac:dyDescent="0.3">
      <c r="A5" t="s">
        <v>178</v>
      </c>
      <c r="B5" t="s">
        <v>290</v>
      </c>
      <c r="C5" t="s">
        <v>108</v>
      </c>
      <c r="D5" t="s">
        <v>296</v>
      </c>
      <c r="E5" t="s">
        <v>287</v>
      </c>
      <c r="F5" t="s">
        <v>149</v>
      </c>
      <c r="G5" t="s">
        <v>46</v>
      </c>
      <c r="H5">
        <v>90</v>
      </c>
      <c r="I5">
        <v>95</v>
      </c>
      <c r="J5">
        <v>-98</v>
      </c>
      <c r="K5">
        <v>95</v>
      </c>
      <c r="L5">
        <v>115</v>
      </c>
      <c r="M5">
        <v>123</v>
      </c>
      <c r="N5">
        <v>-126</v>
      </c>
      <c r="O5">
        <v>123</v>
      </c>
      <c r="P5">
        <v>147.12</v>
      </c>
      <c r="Q5">
        <v>218</v>
      </c>
    </row>
    <row r="6" spans="1:17" x14ac:dyDescent="0.3">
      <c r="A6" t="s">
        <v>178</v>
      </c>
      <c r="B6" t="s">
        <v>161</v>
      </c>
      <c r="C6" t="s">
        <v>108</v>
      </c>
      <c r="D6" t="s">
        <v>296</v>
      </c>
      <c r="E6" t="s">
        <v>212</v>
      </c>
      <c r="F6" t="s">
        <v>40</v>
      </c>
      <c r="G6" t="s">
        <v>27</v>
      </c>
      <c r="H6">
        <v>88</v>
      </c>
      <c r="I6">
        <v>92</v>
      </c>
      <c r="J6">
        <v>-95</v>
      </c>
      <c r="K6">
        <v>92</v>
      </c>
      <c r="L6">
        <v>115</v>
      </c>
      <c r="M6">
        <v>-123</v>
      </c>
      <c r="N6">
        <v>-125</v>
      </c>
      <c r="O6">
        <v>115</v>
      </c>
      <c r="P6">
        <v>134.98000000000002</v>
      </c>
      <c r="Q6">
        <v>207</v>
      </c>
    </row>
    <row r="7" spans="1:17" x14ac:dyDescent="0.3">
      <c r="A7" t="s">
        <v>178</v>
      </c>
      <c r="B7" t="s">
        <v>169</v>
      </c>
      <c r="C7" t="s">
        <v>108</v>
      </c>
      <c r="D7" t="s">
        <v>296</v>
      </c>
      <c r="E7" t="s">
        <v>217</v>
      </c>
      <c r="F7" t="s">
        <v>57</v>
      </c>
      <c r="G7" t="s">
        <v>55</v>
      </c>
      <c r="H7">
        <v>75</v>
      </c>
      <c r="I7">
        <v>80</v>
      </c>
      <c r="J7">
        <v>-85</v>
      </c>
      <c r="K7">
        <v>80</v>
      </c>
      <c r="L7">
        <v>100</v>
      </c>
      <c r="M7">
        <v>110</v>
      </c>
      <c r="N7">
        <v>-120</v>
      </c>
      <c r="O7">
        <v>110</v>
      </c>
      <c r="P7">
        <v>119.1</v>
      </c>
      <c r="Q7">
        <v>190</v>
      </c>
    </row>
    <row r="8" spans="1:17" x14ac:dyDescent="0.3">
      <c r="A8" t="s">
        <v>178</v>
      </c>
      <c r="B8" t="s">
        <v>157</v>
      </c>
      <c r="C8" t="s">
        <v>108</v>
      </c>
      <c r="D8" t="s">
        <v>296</v>
      </c>
      <c r="E8" t="s">
        <v>211</v>
      </c>
      <c r="F8" t="s">
        <v>158</v>
      </c>
      <c r="G8" t="s">
        <v>159</v>
      </c>
      <c r="H8">
        <v>77</v>
      </c>
      <c r="I8">
        <v>-82</v>
      </c>
      <c r="J8">
        <v>82</v>
      </c>
      <c r="K8">
        <v>82</v>
      </c>
      <c r="L8">
        <v>95</v>
      </c>
      <c r="M8">
        <v>100</v>
      </c>
      <c r="N8">
        <v>105</v>
      </c>
      <c r="O8">
        <v>105</v>
      </c>
      <c r="P8">
        <v>114</v>
      </c>
      <c r="Q8">
        <v>187</v>
      </c>
    </row>
    <row r="9" spans="1:17" x14ac:dyDescent="0.3">
      <c r="A9" t="s">
        <v>178</v>
      </c>
      <c r="B9" t="s">
        <v>170</v>
      </c>
      <c r="C9" t="s">
        <v>108</v>
      </c>
      <c r="D9" t="s">
        <v>296</v>
      </c>
      <c r="E9" t="s">
        <v>218</v>
      </c>
      <c r="F9" t="s">
        <v>40</v>
      </c>
      <c r="G9" t="s">
        <v>27</v>
      </c>
      <c r="H9">
        <v>77</v>
      </c>
      <c r="I9">
        <v>80</v>
      </c>
      <c r="J9">
        <v>83</v>
      </c>
      <c r="K9">
        <v>83</v>
      </c>
      <c r="L9">
        <v>-103</v>
      </c>
      <c r="M9">
        <v>-103</v>
      </c>
      <c r="N9">
        <v>103</v>
      </c>
      <c r="O9">
        <v>103</v>
      </c>
      <c r="P9">
        <v>113.68</v>
      </c>
      <c r="Q9">
        <v>186</v>
      </c>
    </row>
    <row r="10" spans="1:17" x14ac:dyDescent="0.3">
      <c r="A10" t="s">
        <v>178</v>
      </c>
      <c r="B10" t="s">
        <v>172</v>
      </c>
      <c r="C10" t="s">
        <v>108</v>
      </c>
      <c r="D10" t="s">
        <v>296</v>
      </c>
      <c r="E10" t="s">
        <v>220</v>
      </c>
      <c r="F10" t="s">
        <v>40</v>
      </c>
      <c r="G10" t="s">
        <v>27</v>
      </c>
      <c r="H10">
        <v>70</v>
      </c>
      <c r="I10">
        <v>73</v>
      </c>
      <c r="J10">
        <v>-75</v>
      </c>
      <c r="K10">
        <v>73</v>
      </c>
      <c r="L10">
        <v>93</v>
      </c>
      <c r="M10">
        <v>97</v>
      </c>
      <c r="N10">
        <v>100</v>
      </c>
      <c r="O10">
        <v>100</v>
      </c>
      <c r="P10">
        <v>100.58</v>
      </c>
      <c r="Q10">
        <v>173</v>
      </c>
    </row>
    <row r="11" spans="1:17" x14ac:dyDescent="0.3">
      <c r="A11" t="s">
        <v>178</v>
      </c>
      <c r="B11" t="s">
        <v>162</v>
      </c>
      <c r="C11" t="s">
        <v>108</v>
      </c>
      <c r="D11" t="s">
        <v>296</v>
      </c>
      <c r="E11" t="s">
        <v>213</v>
      </c>
      <c r="F11" t="s">
        <v>5</v>
      </c>
      <c r="G11" t="s">
        <v>6</v>
      </c>
      <c r="H11">
        <v>75</v>
      </c>
      <c r="I11">
        <v>-78</v>
      </c>
      <c r="J11">
        <v>78</v>
      </c>
      <c r="K11">
        <v>78</v>
      </c>
      <c r="L11">
        <v>90</v>
      </c>
      <c r="M11">
        <v>95</v>
      </c>
      <c r="N11">
        <v>-100</v>
      </c>
      <c r="O11">
        <v>95</v>
      </c>
      <c r="P11">
        <v>101.5</v>
      </c>
      <c r="Q11">
        <v>173</v>
      </c>
    </row>
    <row r="12" spans="1:17" x14ac:dyDescent="0.3">
      <c r="A12" t="s">
        <v>178</v>
      </c>
      <c r="B12" t="s">
        <v>171</v>
      </c>
      <c r="C12" t="s">
        <v>108</v>
      </c>
      <c r="D12" t="s">
        <v>296</v>
      </c>
      <c r="E12" t="s">
        <v>219</v>
      </c>
      <c r="F12" t="s">
        <v>126</v>
      </c>
      <c r="G12" t="s">
        <v>33</v>
      </c>
      <c r="H12">
        <v>66</v>
      </c>
      <c r="I12">
        <v>70</v>
      </c>
      <c r="J12">
        <v>72</v>
      </c>
      <c r="K12">
        <v>72</v>
      </c>
      <c r="L12">
        <v>90</v>
      </c>
      <c r="M12">
        <v>95</v>
      </c>
      <c r="N12">
        <v>-100</v>
      </c>
      <c r="O12">
        <v>95</v>
      </c>
      <c r="P12">
        <v>94.86</v>
      </c>
      <c r="Q12">
        <v>167</v>
      </c>
    </row>
    <row r="13" spans="1:17" x14ac:dyDescent="0.3">
      <c r="A13" t="s">
        <v>178</v>
      </c>
      <c r="B13" t="s">
        <v>168</v>
      </c>
      <c r="C13" t="s">
        <v>108</v>
      </c>
      <c r="D13" t="s">
        <v>296</v>
      </c>
      <c r="E13" t="s">
        <v>289</v>
      </c>
      <c r="F13" t="s">
        <v>130</v>
      </c>
      <c r="G13" t="s">
        <v>131</v>
      </c>
      <c r="H13">
        <v>71</v>
      </c>
      <c r="I13">
        <v>-75</v>
      </c>
      <c r="J13">
        <v>-75</v>
      </c>
      <c r="K13">
        <v>71</v>
      </c>
      <c r="L13">
        <v>-90</v>
      </c>
      <c r="M13">
        <v>90</v>
      </c>
      <c r="N13">
        <v>95</v>
      </c>
      <c r="O13">
        <v>95</v>
      </c>
      <c r="P13">
        <v>96.12</v>
      </c>
      <c r="Q13">
        <v>166</v>
      </c>
    </row>
    <row r="14" spans="1:17" x14ac:dyDescent="0.3">
      <c r="A14" t="s">
        <v>178</v>
      </c>
      <c r="B14" t="s">
        <v>167</v>
      </c>
      <c r="C14" t="s">
        <v>108</v>
      </c>
      <c r="D14" t="s">
        <v>296</v>
      </c>
      <c r="E14" t="s">
        <v>216</v>
      </c>
      <c r="F14" t="s">
        <v>2</v>
      </c>
      <c r="G14" t="s">
        <v>3</v>
      </c>
      <c r="H14">
        <v>65</v>
      </c>
      <c r="I14">
        <v>69</v>
      </c>
      <c r="J14">
        <v>73</v>
      </c>
      <c r="K14">
        <v>73</v>
      </c>
      <c r="L14">
        <v>85</v>
      </c>
      <c r="M14">
        <v>90</v>
      </c>
      <c r="N14">
        <v>-95</v>
      </c>
      <c r="O14">
        <v>90</v>
      </c>
      <c r="P14">
        <v>93.2</v>
      </c>
      <c r="Q14">
        <v>163</v>
      </c>
    </row>
    <row r="15" spans="1:17" x14ac:dyDescent="0.3">
      <c r="A15" t="s">
        <v>178</v>
      </c>
      <c r="B15" t="s">
        <v>176</v>
      </c>
      <c r="C15" t="s">
        <v>108</v>
      </c>
      <c r="D15" t="s">
        <v>296</v>
      </c>
      <c r="E15" t="s">
        <v>221</v>
      </c>
      <c r="F15" t="s">
        <v>40</v>
      </c>
      <c r="G15" t="s">
        <v>27</v>
      </c>
      <c r="H15">
        <v>68</v>
      </c>
      <c r="I15">
        <v>72</v>
      </c>
      <c r="J15">
        <v>-78</v>
      </c>
      <c r="K15">
        <v>72</v>
      </c>
      <c r="L15">
        <v>80</v>
      </c>
      <c r="M15">
        <v>88</v>
      </c>
      <c r="N15">
        <v>-93</v>
      </c>
      <c r="O15">
        <v>88</v>
      </c>
      <c r="P15">
        <v>87.5</v>
      </c>
      <c r="Q15">
        <v>160</v>
      </c>
    </row>
    <row r="16" spans="1:17" x14ac:dyDescent="0.3">
      <c r="A16" t="s">
        <v>178</v>
      </c>
      <c r="B16" t="s">
        <v>160</v>
      </c>
      <c r="C16" t="s">
        <v>108</v>
      </c>
      <c r="D16" t="s">
        <v>296</v>
      </c>
      <c r="E16" t="s">
        <v>211</v>
      </c>
      <c r="F16" t="s">
        <v>57</v>
      </c>
      <c r="G16" t="s">
        <v>55</v>
      </c>
      <c r="H16">
        <v>65</v>
      </c>
      <c r="I16">
        <v>70</v>
      </c>
      <c r="J16">
        <v>-75</v>
      </c>
      <c r="K16">
        <v>70</v>
      </c>
      <c r="L16">
        <v>-85</v>
      </c>
      <c r="M16">
        <v>85</v>
      </c>
      <c r="N16">
        <v>-91</v>
      </c>
      <c r="O16">
        <v>85</v>
      </c>
      <c r="P16">
        <v>82</v>
      </c>
      <c r="Q16">
        <v>155</v>
      </c>
    </row>
    <row r="18" spans="1:6" x14ac:dyDescent="0.3">
      <c r="F18" s="9"/>
    </row>
    <row r="19" spans="1:6" x14ac:dyDescent="0.3">
      <c r="A19" s="3"/>
      <c r="B19" s="3"/>
      <c r="C19" s="3"/>
      <c r="D19" s="2"/>
      <c r="F19" s="10" t="s">
        <v>305</v>
      </c>
    </row>
    <row r="20" spans="1:6" x14ac:dyDescent="0.3">
      <c r="A20" s="2"/>
      <c r="B20" s="2"/>
      <c r="C20" s="2"/>
      <c r="D20" s="2"/>
      <c r="F20" s="10" t="s">
        <v>328</v>
      </c>
    </row>
    <row r="21" spans="1:6" x14ac:dyDescent="0.3">
      <c r="A21" s="10"/>
      <c r="B21" s="10"/>
      <c r="C21" s="10"/>
      <c r="D21" s="2"/>
      <c r="F21" s="10" t="s">
        <v>329</v>
      </c>
    </row>
    <row r="22" spans="1:6" x14ac:dyDescent="0.3">
      <c r="A22" s="3"/>
      <c r="B22" s="3"/>
      <c r="C22" s="10"/>
      <c r="D22" s="2"/>
      <c r="F22" s="10" t="s">
        <v>330</v>
      </c>
    </row>
    <row r="23" spans="1:6" x14ac:dyDescent="0.3">
      <c r="A23" s="2"/>
      <c r="B23" s="3"/>
      <c r="C23" s="2"/>
      <c r="D23" s="2"/>
      <c r="F23" s="8"/>
    </row>
    <row r="24" spans="1:6" x14ac:dyDescent="0.3">
      <c r="A24" s="10"/>
      <c r="B24" s="10"/>
      <c r="C24" s="10"/>
      <c r="D24" s="2"/>
      <c r="F24" s="8" t="s">
        <v>336</v>
      </c>
    </row>
    <row r="25" spans="1:6" x14ac:dyDescent="0.3">
      <c r="A25" s="3"/>
      <c r="B25" s="3"/>
      <c r="C25" s="3"/>
      <c r="D25" s="2"/>
      <c r="F25" s="10" t="s">
        <v>331</v>
      </c>
    </row>
    <row r="26" spans="1:6" x14ac:dyDescent="0.3">
      <c r="A26" s="2"/>
      <c r="B26" s="3"/>
      <c r="C26" s="3"/>
      <c r="D26" s="2"/>
      <c r="F26" s="8"/>
    </row>
    <row r="27" spans="1:6" x14ac:dyDescent="0.3">
      <c r="A27" s="2"/>
      <c r="B27" s="2"/>
      <c r="C27" s="2"/>
      <c r="D27" s="2"/>
      <c r="F27" s="10" t="s">
        <v>337</v>
      </c>
    </row>
    <row r="28" spans="1:6" x14ac:dyDescent="0.3">
      <c r="A28" s="2"/>
      <c r="B28" s="2"/>
      <c r="C28" s="2"/>
      <c r="D28" s="2"/>
      <c r="F28" s="10" t="s">
        <v>332</v>
      </c>
    </row>
    <row r="29" spans="1:6" x14ac:dyDescent="0.3">
      <c r="A29" s="2"/>
      <c r="B29" s="2"/>
      <c r="C29" s="2"/>
      <c r="D29" s="2"/>
      <c r="F29" s="8"/>
    </row>
    <row r="30" spans="1:6" x14ac:dyDescent="0.3">
      <c r="A30" s="2"/>
      <c r="B30" s="2"/>
      <c r="C30" s="2"/>
      <c r="D30" s="2"/>
      <c r="F30" s="10" t="s">
        <v>309</v>
      </c>
    </row>
    <row r="31" spans="1:6" x14ac:dyDescent="0.3">
      <c r="F31" s="10" t="s">
        <v>325</v>
      </c>
    </row>
  </sheetData>
  <pageMargins left="0.7" right="0.7" top="0.75" bottom="0.75" header="0.3" footer="0.3"/>
  <pageSetup paperSize="9" scale="66" orientation="landscape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Q29"/>
  <sheetViews>
    <sheetView zoomScaleNormal="100" workbookViewId="0">
      <selection activeCell="G21" sqref="G21"/>
    </sheetView>
  </sheetViews>
  <sheetFormatPr baseColWidth="10" defaultRowHeight="14.4" x14ac:dyDescent="0.3"/>
  <cols>
    <col min="1" max="1" width="26.6640625" bestFit="1" customWidth="1"/>
    <col min="2" max="2" width="22.77734375" bestFit="1" customWidth="1"/>
    <col min="3" max="3" width="8.44140625" bestFit="1" customWidth="1"/>
    <col min="4" max="4" width="11" bestFit="1" customWidth="1"/>
    <col min="5" max="5" width="6.44140625" bestFit="1" customWidth="1"/>
    <col min="6" max="6" width="27" bestFit="1" customWidth="1"/>
    <col min="7" max="7" width="17.109375" bestFit="1" customWidth="1"/>
    <col min="8" max="10" width="8.6640625" bestFit="1" customWidth="1"/>
    <col min="11" max="11" width="10.6640625" bestFit="1" customWidth="1"/>
    <col min="12" max="14" width="8" bestFit="1" customWidth="1"/>
    <col min="15" max="15" width="10" bestFit="1" customWidth="1"/>
    <col min="16" max="16" width="11.109375" customWidth="1"/>
    <col min="17" max="17" width="11.109375" bestFit="1" customWidth="1"/>
  </cols>
  <sheetData>
    <row r="1" spans="1:17" x14ac:dyDescent="0.3">
      <c r="A1" t="s">
        <v>92</v>
      </c>
      <c r="B1" t="s">
        <v>93</v>
      </c>
      <c r="C1" t="s">
        <v>94</v>
      </c>
      <c r="D1" t="s">
        <v>291</v>
      </c>
      <c r="E1" t="s">
        <v>95</v>
      </c>
      <c r="F1" t="s">
        <v>96</v>
      </c>
      <c r="G1" t="s">
        <v>97</v>
      </c>
      <c r="H1" t="s">
        <v>98</v>
      </c>
      <c r="I1" t="s">
        <v>100</v>
      </c>
      <c r="J1" t="s">
        <v>102</v>
      </c>
      <c r="K1" t="s">
        <v>104</v>
      </c>
      <c r="L1" t="s">
        <v>99</v>
      </c>
      <c r="M1" t="s">
        <v>101</v>
      </c>
      <c r="N1" t="s">
        <v>103</v>
      </c>
      <c r="O1" t="s">
        <v>105</v>
      </c>
      <c r="P1" t="s">
        <v>106</v>
      </c>
      <c r="Q1" t="s">
        <v>175</v>
      </c>
    </row>
    <row r="2" spans="1:17" x14ac:dyDescent="0.3">
      <c r="A2" t="s">
        <v>179</v>
      </c>
      <c r="B2" t="s">
        <v>135</v>
      </c>
      <c r="C2" t="s">
        <v>108</v>
      </c>
      <c r="D2" t="s">
        <v>299</v>
      </c>
      <c r="E2" t="s">
        <v>264</v>
      </c>
      <c r="F2" t="s">
        <v>15</v>
      </c>
      <c r="G2" t="s">
        <v>16</v>
      </c>
      <c r="H2">
        <v>115</v>
      </c>
      <c r="I2">
        <v>120</v>
      </c>
      <c r="J2">
        <v>122</v>
      </c>
      <c r="K2">
        <v>122</v>
      </c>
      <c r="L2">
        <v>145</v>
      </c>
      <c r="M2">
        <v>153</v>
      </c>
      <c r="N2">
        <v>0</v>
      </c>
      <c r="O2">
        <v>153</v>
      </c>
      <c r="P2">
        <v>198.02</v>
      </c>
      <c r="Q2">
        <v>275</v>
      </c>
    </row>
    <row r="3" spans="1:17" x14ac:dyDescent="0.3">
      <c r="A3" t="s">
        <v>179</v>
      </c>
      <c r="B3" t="s">
        <v>129</v>
      </c>
      <c r="C3" t="s">
        <v>108</v>
      </c>
      <c r="D3" t="s">
        <v>299</v>
      </c>
      <c r="E3" t="s">
        <v>263</v>
      </c>
      <c r="F3" t="s">
        <v>130</v>
      </c>
      <c r="G3" t="s">
        <v>131</v>
      </c>
      <c r="H3">
        <v>117</v>
      </c>
      <c r="I3">
        <v>-122</v>
      </c>
      <c r="J3">
        <v>-124</v>
      </c>
      <c r="K3">
        <v>117</v>
      </c>
      <c r="L3">
        <v>135</v>
      </c>
      <c r="M3">
        <v>145</v>
      </c>
      <c r="N3">
        <v>-151</v>
      </c>
      <c r="O3">
        <v>145</v>
      </c>
      <c r="P3">
        <v>181.8</v>
      </c>
      <c r="Q3">
        <v>262</v>
      </c>
    </row>
    <row r="4" spans="1:17" x14ac:dyDescent="0.3">
      <c r="A4" t="s">
        <v>179</v>
      </c>
      <c r="B4" t="s">
        <v>138</v>
      </c>
      <c r="C4" t="s">
        <v>108</v>
      </c>
      <c r="D4" t="s">
        <v>299</v>
      </c>
      <c r="E4" t="s">
        <v>228</v>
      </c>
      <c r="F4" t="s">
        <v>139</v>
      </c>
      <c r="G4" t="s">
        <v>3</v>
      </c>
      <c r="H4">
        <v>102</v>
      </c>
      <c r="I4">
        <v>106</v>
      </c>
      <c r="J4">
        <v>109</v>
      </c>
      <c r="K4">
        <v>109</v>
      </c>
      <c r="L4">
        <v>126</v>
      </c>
      <c r="M4">
        <v>131</v>
      </c>
      <c r="N4">
        <v>-134</v>
      </c>
      <c r="O4">
        <v>131</v>
      </c>
      <c r="P4">
        <v>166.9</v>
      </c>
      <c r="Q4">
        <v>240</v>
      </c>
    </row>
    <row r="5" spans="1:17" x14ac:dyDescent="0.3">
      <c r="A5" t="s">
        <v>179</v>
      </c>
      <c r="B5" t="s">
        <v>134</v>
      </c>
      <c r="C5" t="s">
        <v>108</v>
      </c>
      <c r="D5" t="s">
        <v>299</v>
      </c>
      <c r="E5" t="s">
        <v>226</v>
      </c>
      <c r="F5" t="s">
        <v>40</v>
      </c>
      <c r="G5" t="s">
        <v>27</v>
      </c>
      <c r="H5">
        <v>100</v>
      </c>
      <c r="I5">
        <v>104</v>
      </c>
      <c r="J5">
        <v>108</v>
      </c>
      <c r="K5">
        <v>108</v>
      </c>
      <c r="L5">
        <v>125</v>
      </c>
      <c r="M5">
        <v>130</v>
      </c>
      <c r="N5">
        <v>-137</v>
      </c>
      <c r="O5">
        <v>130</v>
      </c>
      <c r="P5">
        <v>160.98000000000002</v>
      </c>
      <c r="Q5">
        <v>238</v>
      </c>
    </row>
    <row r="6" spans="1:17" x14ac:dyDescent="0.3">
      <c r="A6" t="s">
        <v>179</v>
      </c>
      <c r="B6" t="s">
        <v>128</v>
      </c>
      <c r="C6" t="s">
        <v>108</v>
      </c>
      <c r="D6" t="s">
        <v>299</v>
      </c>
      <c r="E6" t="s">
        <v>223</v>
      </c>
      <c r="F6" t="s">
        <v>58</v>
      </c>
      <c r="G6" t="s">
        <v>59</v>
      </c>
      <c r="H6">
        <v>90</v>
      </c>
      <c r="I6">
        <v>95</v>
      </c>
      <c r="J6">
        <v>100</v>
      </c>
      <c r="K6">
        <v>100</v>
      </c>
      <c r="L6">
        <v>132</v>
      </c>
      <c r="M6">
        <v>137</v>
      </c>
      <c r="N6">
        <v>-141</v>
      </c>
      <c r="O6">
        <v>137</v>
      </c>
      <c r="P6">
        <v>158.5</v>
      </c>
      <c r="Q6">
        <v>237</v>
      </c>
    </row>
    <row r="7" spans="1:17" x14ac:dyDescent="0.3">
      <c r="A7" t="s">
        <v>179</v>
      </c>
      <c r="B7" t="s">
        <v>132</v>
      </c>
      <c r="C7" t="s">
        <v>108</v>
      </c>
      <c r="D7" t="s">
        <v>299</v>
      </c>
      <c r="E7" t="s">
        <v>224</v>
      </c>
      <c r="F7" t="s">
        <v>40</v>
      </c>
      <c r="G7" t="s">
        <v>27</v>
      </c>
      <c r="H7">
        <v>86</v>
      </c>
      <c r="I7">
        <v>90</v>
      </c>
      <c r="J7">
        <v>-94</v>
      </c>
      <c r="K7">
        <v>90</v>
      </c>
      <c r="L7">
        <v>-106</v>
      </c>
      <c r="M7">
        <v>108</v>
      </c>
      <c r="N7">
        <v>112</v>
      </c>
      <c r="O7">
        <v>112</v>
      </c>
      <c r="P7">
        <v>121.94</v>
      </c>
      <c r="Q7">
        <v>202</v>
      </c>
    </row>
    <row r="8" spans="1:17" x14ac:dyDescent="0.3">
      <c r="A8" t="s">
        <v>179</v>
      </c>
      <c r="B8" t="s">
        <v>127</v>
      </c>
      <c r="C8" t="s">
        <v>108</v>
      </c>
      <c r="D8" t="s">
        <v>299</v>
      </c>
      <c r="E8" t="s">
        <v>222</v>
      </c>
      <c r="F8" t="s">
        <v>109</v>
      </c>
      <c r="G8" t="s">
        <v>12</v>
      </c>
      <c r="H8">
        <v>90</v>
      </c>
      <c r="I8">
        <v>-94</v>
      </c>
      <c r="J8">
        <v>94</v>
      </c>
      <c r="K8">
        <v>94</v>
      </c>
      <c r="L8">
        <v>100</v>
      </c>
      <c r="M8">
        <v>-106</v>
      </c>
      <c r="N8">
        <v>-107</v>
      </c>
      <c r="O8">
        <v>100</v>
      </c>
      <c r="P8">
        <v>115.26</v>
      </c>
      <c r="Q8">
        <v>194</v>
      </c>
    </row>
    <row r="9" spans="1:17" x14ac:dyDescent="0.3">
      <c r="A9" t="s">
        <v>179</v>
      </c>
      <c r="B9" t="s">
        <v>136</v>
      </c>
      <c r="C9" t="s">
        <v>108</v>
      </c>
      <c r="D9" t="s">
        <v>299</v>
      </c>
      <c r="E9" t="s">
        <v>227</v>
      </c>
      <c r="F9" t="s">
        <v>137</v>
      </c>
      <c r="G9" t="s">
        <v>90</v>
      </c>
      <c r="H9">
        <v>-80</v>
      </c>
      <c r="I9">
        <v>-80</v>
      </c>
      <c r="J9">
        <v>80</v>
      </c>
      <c r="K9">
        <v>80</v>
      </c>
      <c r="L9">
        <v>98</v>
      </c>
      <c r="M9">
        <v>103</v>
      </c>
      <c r="N9">
        <v>107</v>
      </c>
      <c r="O9">
        <v>107</v>
      </c>
      <c r="P9">
        <v>107</v>
      </c>
      <c r="Q9">
        <v>187</v>
      </c>
    </row>
    <row r="10" spans="1:17" x14ac:dyDescent="0.3">
      <c r="A10" t="s">
        <v>179</v>
      </c>
      <c r="B10" t="s">
        <v>140</v>
      </c>
      <c r="C10" t="s">
        <v>108</v>
      </c>
      <c r="D10" t="s">
        <v>299</v>
      </c>
      <c r="E10" t="s">
        <v>229</v>
      </c>
      <c r="F10" t="s">
        <v>5</v>
      </c>
      <c r="G10" t="s">
        <v>6</v>
      </c>
      <c r="H10">
        <v>80</v>
      </c>
      <c r="I10">
        <v>86</v>
      </c>
      <c r="J10">
        <v>-90</v>
      </c>
      <c r="K10">
        <v>86</v>
      </c>
      <c r="L10">
        <v>100</v>
      </c>
      <c r="M10">
        <v>-105</v>
      </c>
      <c r="N10">
        <v>-106</v>
      </c>
      <c r="O10">
        <v>100</v>
      </c>
      <c r="P10">
        <v>106.2</v>
      </c>
      <c r="Q10">
        <v>186</v>
      </c>
    </row>
    <row r="11" spans="1:17" x14ac:dyDescent="0.3">
      <c r="A11" t="s">
        <v>179</v>
      </c>
      <c r="B11" t="s">
        <v>133</v>
      </c>
      <c r="C11" t="s">
        <v>108</v>
      </c>
      <c r="D11" t="s">
        <v>299</v>
      </c>
      <c r="E11" t="s">
        <v>225</v>
      </c>
      <c r="F11" t="s">
        <v>70</v>
      </c>
      <c r="G11" t="s">
        <v>20</v>
      </c>
      <c r="H11">
        <v>73</v>
      </c>
      <c r="I11">
        <v>76</v>
      </c>
      <c r="J11">
        <v>-79</v>
      </c>
      <c r="K11">
        <v>76</v>
      </c>
      <c r="L11">
        <v>97</v>
      </c>
      <c r="M11">
        <v>100</v>
      </c>
      <c r="N11">
        <v>-103</v>
      </c>
      <c r="O11">
        <v>100</v>
      </c>
      <c r="P11">
        <v>96.74</v>
      </c>
      <c r="Q11">
        <v>176</v>
      </c>
    </row>
    <row r="13" spans="1:17" x14ac:dyDescent="0.3">
      <c r="A13" s="2"/>
      <c r="B13" s="2"/>
      <c r="C13" s="2"/>
      <c r="D13" s="2"/>
      <c r="F13" s="11"/>
      <c r="G13" s="11"/>
    </row>
    <row r="14" spans="1:17" x14ac:dyDescent="0.3">
      <c r="A14" s="32"/>
      <c r="B14" s="32"/>
      <c r="C14" s="32"/>
      <c r="D14" s="2"/>
      <c r="F14" s="10" t="s">
        <v>305</v>
      </c>
      <c r="G14" s="11"/>
    </row>
    <row r="15" spans="1:17" x14ac:dyDescent="0.3">
      <c r="A15" s="2"/>
      <c r="B15" s="2"/>
      <c r="C15" s="2"/>
      <c r="D15" s="2"/>
      <c r="F15" s="10" t="s">
        <v>323</v>
      </c>
      <c r="G15" s="11"/>
    </row>
    <row r="16" spans="1:17" x14ac:dyDescent="0.3">
      <c r="A16" s="10"/>
      <c r="B16" s="10"/>
      <c r="C16" s="10"/>
      <c r="D16" s="2"/>
      <c r="F16" s="10" t="s">
        <v>330</v>
      </c>
      <c r="G16" s="11"/>
    </row>
    <row r="17" spans="1:7" x14ac:dyDescent="0.3">
      <c r="A17" s="32"/>
      <c r="B17" s="32"/>
      <c r="C17" s="10"/>
      <c r="D17" s="2"/>
      <c r="F17" s="10" t="s">
        <v>324</v>
      </c>
      <c r="G17" s="11"/>
    </row>
    <row r="18" spans="1:7" x14ac:dyDescent="0.3">
      <c r="A18" s="2"/>
      <c r="B18" s="2"/>
      <c r="C18" s="2"/>
      <c r="D18" s="2"/>
      <c r="F18" s="10"/>
      <c r="G18" s="11"/>
    </row>
    <row r="19" spans="1:7" x14ac:dyDescent="0.3">
      <c r="A19" s="10"/>
      <c r="B19" s="10"/>
      <c r="C19" s="10"/>
      <c r="D19" s="2"/>
      <c r="F19" s="10" t="s">
        <v>336</v>
      </c>
      <c r="G19" s="11"/>
    </row>
    <row r="20" spans="1:7" x14ac:dyDescent="0.3">
      <c r="A20" s="32"/>
      <c r="B20" s="32"/>
      <c r="C20" s="32"/>
      <c r="D20" s="2"/>
      <c r="F20" s="10" t="s">
        <v>333</v>
      </c>
      <c r="G20" s="10"/>
    </row>
    <row r="21" spans="1:7" x14ac:dyDescent="0.3">
      <c r="A21" s="32"/>
      <c r="B21" s="32"/>
      <c r="C21" s="32"/>
      <c r="D21" s="2"/>
      <c r="F21" s="10"/>
      <c r="G21" s="11"/>
    </row>
    <row r="22" spans="1:7" x14ac:dyDescent="0.3">
      <c r="A22" s="2"/>
      <c r="B22" s="2"/>
      <c r="C22" s="2"/>
      <c r="D22" s="2"/>
      <c r="F22" s="10" t="s">
        <v>337</v>
      </c>
      <c r="G22" s="11"/>
    </row>
    <row r="23" spans="1:7" x14ac:dyDescent="0.3">
      <c r="A23" s="2"/>
      <c r="B23" s="2"/>
      <c r="C23" s="2"/>
      <c r="D23" s="2"/>
      <c r="F23" s="10" t="s">
        <v>332</v>
      </c>
      <c r="G23" s="11"/>
    </row>
    <row r="24" spans="1:7" x14ac:dyDescent="0.3">
      <c r="A24" s="2"/>
      <c r="B24" s="2"/>
      <c r="C24" s="2"/>
      <c r="D24" s="2"/>
      <c r="F24" s="10"/>
      <c r="G24" s="11"/>
    </row>
    <row r="25" spans="1:7" x14ac:dyDescent="0.3">
      <c r="A25" s="2"/>
      <c r="B25" s="2"/>
      <c r="C25" s="2"/>
      <c r="D25" s="2"/>
      <c r="F25" s="10" t="s">
        <v>309</v>
      </c>
      <c r="G25" s="11"/>
    </row>
    <row r="26" spans="1:7" x14ac:dyDescent="0.3">
      <c r="F26" s="10" t="s">
        <v>334</v>
      </c>
      <c r="G26" s="11"/>
    </row>
    <row r="27" spans="1:7" x14ac:dyDescent="0.3">
      <c r="F27" s="11"/>
      <c r="G27" s="11"/>
    </row>
    <row r="28" spans="1:7" x14ac:dyDescent="0.3">
      <c r="F28" s="11"/>
      <c r="G28" s="11"/>
    </row>
    <row r="29" spans="1:7" x14ac:dyDescent="0.3">
      <c r="F29" s="11"/>
      <c r="G29" s="11"/>
    </row>
  </sheetData>
  <mergeCells count="4">
    <mergeCell ref="A14:C14"/>
    <mergeCell ref="A17:B17"/>
    <mergeCell ref="A20:C20"/>
    <mergeCell ref="A21:C21"/>
  </mergeCells>
  <pageMargins left="0.7" right="0.7" top="0.75" bottom="0.75" header="0.3" footer="0.3"/>
  <pageSetup paperSize="9" scale="58" orientation="landscape" horizontalDpi="0" verticalDpi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Q32"/>
  <sheetViews>
    <sheetView workbookViewId="0">
      <selection activeCell="A2" sqref="A2:XFD14"/>
    </sheetView>
  </sheetViews>
  <sheetFormatPr baseColWidth="10" defaultRowHeight="14.4" x14ac:dyDescent="0.3"/>
  <cols>
    <col min="1" max="1" width="26.6640625" bestFit="1" customWidth="1"/>
    <col min="2" max="2" width="19.77734375" bestFit="1" customWidth="1"/>
    <col min="3" max="3" width="8.44140625" bestFit="1" customWidth="1"/>
    <col min="4" max="4" width="11" bestFit="1" customWidth="1"/>
    <col min="5" max="5" width="6.44140625" bestFit="1" customWidth="1"/>
    <col min="6" max="6" width="19.6640625" bestFit="1" customWidth="1"/>
    <col min="7" max="7" width="13.44140625" bestFit="1" customWidth="1"/>
    <col min="8" max="10" width="8.6640625" bestFit="1" customWidth="1"/>
    <col min="11" max="11" width="10.6640625" bestFit="1" customWidth="1"/>
    <col min="12" max="14" width="8" bestFit="1" customWidth="1"/>
    <col min="15" max="15" width="10" bestFit="1" customWidth="1"/>
    <col min="16" max="16" width="11.109375" customWidth="1"/>
    <col min="17" max="17" width="11.109375" bestFit="1" customWidth="1"/>
  </cols>
  <sheetData>
    <row r="1" spans="1:17" x14ac:dyDescent="0.3">
      <c r="A1" t="s">
        <v>92</v>
      </c>
      <c r="B1" t="s">
        <v>93</v>
      </c>
      <c r="C1" t="s">
        <v>94</v>
      </c>
      <c r="D1" t="s">
        <v>291</v>
      </c>
      <c r="E1" t="s">
        <v>95</v>
      </c>
      <c r="F1" t="s">
        <v>96</v>
      </c>
      <c r="G1" t="s">
        <v>97</v>
      </c>
      <c r="H1" t="s">
        <v>98</v>
      </c>
      <c r="I1" t="s">
        <v>100</v>
      </c>
      <c r="J1" t="s">
        <v>102</v>
      </c>
      <c r="K1" t="s">
        <v>104</v>
      </c>
      <c r="L1" t="s">
        <v>99</v>
      </c>
      <c r="M1" t="s">
        <v>101</v>
      </c>
      <c r="N1" t="s">
        <v>103</v>
      </c>
      <c r="O1" t="s">
        <v>105</v>
      </c>
      <c r="P1" t="s">
        <v>106</v>
      </c>
      <c r="Q1" t="s">
        <v>175</v>
      </c>
    </row>
    <row r="2" spans="1:17" x14ac:dyDescent="0.3">
      <c r="A2" t="s">
        <v>180</v>
      </c>
      <c r="B2" t="s">
        <v>147</v>
      </c>
      <c r="C2" t="s">
        <v>108</v>
      </c>
      <c r="D2" t="s">
        <v>300</v>
      </c>
      <c r="E2" t="s">
        <v>204</v>
      </c>
      <c r="F2" t="s">
        <v>42</v>
      </c>
      <c r="G2" t="s">
        <v>20</v>
      </c>
      <c r="H2">
        <v>100</v>
      </c>
      <c r="I2">
        <v>105</v>
      </c>
      <c r="J2">
        <v>-107</v>
      </c>
      <c r="K2">
        <v>105</v>
      </c>
      <c r="L2">
        <v>125</v>
      </c>
      <c r="M2">
        <v>130</v>
      </c>
      <c r="N2">
        <v>131</v>
      </c>
      <c r="O2">
        <v>131</v>
      </c>
      <c r="P2">
        <v>148.34</v>
      </c>
      <c r="Q2">
        <v>236</v>
      </c>
    </row>
    <row r="3" spans="1:17" x14ac:dyDescent="0.3">
      <c r="A3" t="s">
        <v>180</v>
      </c>
      <c r="B3" t="s">
        <v>145</v>
      </c>
      <c r="C3" t="s">
        <v>108</v>
      </c>
      <c r="D3" t="s">
        <v>300</v>
      </c>
      <c r="E3" t="s">
        <v>203</v>
      </c>
      <c r="F3" t="s">
        <v>42</v>
      </c>
      <c r="G3" t="s">
        <v>20</v>
      </c>
      <c r="H3">
        <v>105</v>
      </c>
      <c r="I3">
        <v>-110</v>
      </c>
      <c r="J3">
        <v>110</v>
      </c>
      <c r="K3">
        <v>110</v>
      </c>
      <c r="L3">
        <v>-125</v>
      </c>
      <c r="M3">
        <v>-125</v>
      </c>
      <c r="N3">
        <v>125</v>
      </c>
      <c r="O3">
        <v>125</v>
      </c>
      <c r="P3">
        <v>146.5</v>
      </c>
      <c r="Q3">
        <v>235</v>
      </c>
    </row>
    <row r="4" spans="1:17" x14ac:dyDescent="0.3">
      <c r="A4" t="s">
        <v>180</v>
      </c>
      <c r="B4" t="s">
        <v>148</v>
      </c>
      <c r="C4" t="s">
        <v>108</v>
      </c>
      <c r="D4" t="s">
        <v>300</v>
      </c>
      <c r="E4" t="s">
        <v>232</v>
      </c>
      <c r="F4" t="s">
        <v>149</v>
      </c>
      <c r="G4" t="s">
        <v>46</v>
      </c>
      <c r="H4">
        <v>96</v>
      </c>
      <c r="I4">
        <v>100</v>
      </c>
      <c r="J4">
        <v>-105</v>
      </c>
      <c r="K4">
        <v>100</v>
      </c>
      <c r="L4">
        <v>-115</v>
      </c>
      <c r="M4">
        <v>115</v>
      </c>
      <c r="N4">
        <v>123</v>
      </c>
      <c r="O4">
        <v>123</v>
      </c>
      <c r="P4">
        <v>140.82</v>
      </c>
      <c r="Q4">
        <v>223</v>
      </c>
    </row>
    <row r="5" spans="1:17" x14ac:dyDescent="0.3">
      <c r="A5" t="s">
        <v>180</v>
      </c>
      <c r="B5" t="s">
        <v>150</v>
      </c>
      <c r="C5" t="s">
        <v>108</v>
      </c>
      <c r="D5" t="s">
        <v>300</v>
      </c>
      <c r="E5" t="s">
        <v>205</v>
      </c>
      <c r="F5" t="s">
        <v>40</v>
      </c>
      <c r="G5" t="s">
        <v>27</v>
      </c>
      <c r="H5">
        <v>100</v>
      </c>
      <c r="I5">
        <v>104</v>
      </c>
      <c r="J5">
        <v>-107</v>
      </c>
      <c r="K5">
        <v>104</v>
      </c>
      <c r="L5">
        <v>115</v>
      </c>
      <c r="M5">
        <v>-120</v>
      </c>
      <c r="N5">
        <v>-121</v>
      </c>
      <c r="O5">
        <v>115</v>
      </c>
      <c r="P5">
        <v>132.9</v>
      </c>
      <c r="Q5">
        <v>219</v>
      </c>
    </row>
    <row r="6" spans="1:17" x14ac:dyDescent="0.3">
      <c r="A6" t="s">
        <v>180</v>
      </c>
      <c r="B6" t="s">
        <v>142</v>
      </c>
      <c r="C6" t="s">
        <v>108</v>
      </c>
      <c r="D6" t="s">
        <v>300</v>
      </c>
      <c r="E6" t="s">
        <v>201</v>
      </c>
      <c r="F6" t="s">
        <v>2</v>
      </c>
      <c r="G6" t="s">
        <v>3</v>
      </c>
      <c r="H6">
        <v>-90</v>
      </c>
      <c r="I6">
        <v>-90</v>
      </c>
      <c r="J6">
        <v>91</v>
      </c>
      <c r="K6">
        <v>91</v>
      </c>
      <c r="L6">
        <v>112</v>
      </c>
      <c r="M6">
        <v>120</v>
      </c>
      <c r="N6">
        <v>125</v>
      </c>
      <c r="O6">
        <v>125</v>
      </c>
      <c r="P6">
        <v>129.82</v>
      </c>
      <c r="Q6">
        <v>216</v>
      </c>
    </row>
    <row r="7" spans="1:17" x14ac:dyDescent="0.3">
      <c r="A7" t="s">
        <v>180</v>
      </c>
      <c r="B7" t="s">
        <v>143</v>
      </c>
      <c r="C7" t="s">
        <v>108</v>
      </c>
      <c r="D7" t="s">
        <v>300</v>
      </c>
      <c r="E7" t="s">
        <v>202</v>
      </c>
      <c r="F7" t="s">
        <v>144</v>
      </c>
      <c r="G7" t="s">
        <v>55</v>
      </c>
      <c r="H7">
        <v>95</v>
      </c>
      <c r="I7">
        <v>98</v>
      </c>
      <c r="J7">
        <v>-100</v>
      </c>
      <c r="K7">
        <v>98</v>
      </c>
      <c r="L7">
        <v>108</v>
      </c>
      <c r="M7">
        <v>112</v>
      </c>
      <c r="N7">
        <v>115</v>
      </c>
      <c r="O7">
        <v>115</v>
      </c>
      <c r="P7">
        <v>127.68</v>
      </c>
      <c r="Q7">
        <v>213</v>
      </c>
    </row>
    <row r="8" spans="1:17" x14ac:dyDescent="0.3">
      <c r="A8" t="s">
        <v>180</v>
      </c>
      <c r="B8" t="s">
        <v>141</v>
      </c>
      <c r="C8" t="s">
        <v>108</v>
      </c>
      <c r="D8" t="s">
        <v>300</v>
      </c>
      <c r="E8" t="s">
        <v>200</v>
      </c>
      <c r="F8" t="s">
        <v>40</v>
      </c>
      <c r="G8" t="s">
        <v>27</v>
      </c>
      <c r="H8">
        <v>73</v>
      </c>
      <c r="I8">
        <v>77</v>
      </c>
      <c r="J8">
        <v>81</v>
      </c>
      <c r="K8">
        <v>81</v>
      </c>
      <c r="L8">
        <v>105</v>
      </c>
      <c r="M8">
        <v>110</v>
      </c>
      <c r="N8">
        <v>115</v>
      </c>
      <c r="O8">
        <v>115</v>
      </c>
      <c r="P8">
        <v>107.92</v>
      </c>
      <c r="Q8">
        <v>196</v>
      </c>
    </row>
    <row r="9" spans="1:17" x14ac:dyDescent="0.3">
      <c r="A9" t="s">
        <v>180</v>
      </c>
      <c r="B9" t="s">
        <v>155</v>
      </c>
      <c r="C9" t="s">
        <v>108</v>
      </c>
      <c r="D9" t="s">
        <v>300</v>
      </c>
      <c r="E9" t="s">
        <v>209</v>
      </c>
      <c r="F9" t="s">
        <v>2</v>
      </c>
      <c r="G9" t="s">
        <v>3</v>
      </c>
      <c r="H9">
        <v>83</v>
      </c>
      <c r="I9">
        <v>-90</v>
      </c>
      <c r="J9">
        <v>-90</v>
      </c>
      <c r="K9">
        <v>83</v>
      </c>
      <c r="L9">
        <v>108</v>
      </c>
      <c r="M9">
        <v>113</v>
      </c>
      <c r="N9">
        <v>-118</v>
      </c>
      <c r="O9">
        <v>113</v>
      </c>
      <c r="P9">
        <v>112.62</v>
      </c>
      <c r="Q9">
        <v>196</v>
      </c>
    </row>
    <row r="10" spans="1:17" x14ac:dyDescent="0.3">
      <c r="A10" t="s">
        <v>180</v>
      </c>
      <c r="B10" t="s">
        <v>151</v>
      </c>
      <c r="C10" t="s">
        <v>108</v>
      </c>
      <c r="D10" t="s">
        <v>300</v>
      </c>
      <c r="E10" t="s">
        <v>206</v>
      </c>
      <c r="F10" t="s">
        <v>40</v>
      </c>
      <c r="G10" t="s">
        <v>27</v>
      </c>
      <c r="H10">
        <v>87</v>
      </c>
      <c r="I10">
        <v>-92</v>
      </c>
      <c r="J10">
        <v>-95</v>
      </c>
      <c r="K10">
        <v>87</v>
      </c>
      <c r="L10">
        <v>105</v>
      </c>
      <c r="M10">
        <v>-113</v>
      </c>
      <c r="N10">
        <v>-115</v>
      </c>
      <c r="O10">
        <v>105</v>
      </c>
      <c r="P10">
        <v>106.6</v>
      </c>
      <c r="Q10">
        <v>192</v>
      </c>
    </row>
    <row r="11" spans="1:17" x14ac:dyDescent="0.3">
      <c r="A11" t="s">
        <v>180</v>
      </c>
      <c r="B11" t="s">
        <v>146</v>
      </c>
      <c r="C11" t="s">
        <v>108</v>
      </c>
      <c r="D11" t="s">
        <v>300</v>
      </c>
      <c r="E11" t="s">
        <v>231</v>
      </c>
      <c r="F11" t="s">
        <v>130</v>
      </c>
      <c r="G11" t="s">
        <v>131</v>
      </c>
      <c r="H11">
        <v>80</v>
      </c>
      <c r="I11">
        <v>85</v>
      </c>
      <c r="J11">
        <v>-90</v>
      </c>
      <c r="K11">
        <v>85</v>
      </c>
      <c r="L11">
        <v>100</v>
      </c>
      <c r="M11">
        <v>105</v>
      </c>
      <c r="N11">
        <v>-110</v>
      </c>
      <c r="O11">
        <v>105</v>
      </c>
      <c r="P11">
        <v>104.3</v>
      </c>
      <c r="Q11">
        <v>190</v>
      </c>
    </row>
    <row r="12" spans="1:17" x14ac:dyDescent="0.3">
      <c r="A12" t="s">
        <v>180</v>
      </c>
      <c r="B12" t="s">
        <v>152</v>
      </c>
      <c r="C12" t="s">
        <v>108</v>
      </c>
      <c r="D12" t="s">
        <v>300</v>
      </c>
      <c r="E12" t="s">
        <v>207</v>
      </c>
      <c r="F12" t="s">
        <v>57</v>
      </c>
      <c r="G12" t="s">
        <v>55</v>
      </c>
      <c r="H12">
        <v>-75</v>
      </c>
      <c r="I12">
        <v>75</v>
      </c>
      <c r="J12">
        <v>-85</v>
      </c>
      <c r="K12">
        <v>75</v>
      </c>
      <c r="L12">
        <v>95</v>
      </c>
      <c r="M12">
        <v>106</v>
      </c>
      <c r="N12">
        <v>-117</v>
      </c>
      <c r="O12">
        <v>106</v>
      </c>
      <c r="P12">
        <v>94.68</v>
      </c>
      <c r="Q12">
        <v>181</v>
      </c>
    </row>
    <row r="13" spans="1:17" x14ac:dyDescent="0.3">
      <c r="A13" t="s">
        <v>180</v>
      </c>
      <c r="B13" t="s">
        <v>153</v>
      </c>
      <c r="C13" t="s">
        <v>108</v>
      </c>
      <c r="D13" t="s">
        <v>300</v>
      </c>
      <c r="E13" t="s">
        <v>208</v>
      </c>
      <c r="F13" t="s">
        <v>154</v>
      </c>
      <c r="G13" t="s">
        <v>24</v>
      </c>
      <c r="H13">
        <v>72</v>
      </c>
      <c r="I13">
        <v>78</v>
      </c>
      <c r="J13">
        <v>-82</v>
      </c>
      <c r="K13">
        <v>78</v>
      </c>
      <c r="L13">
        <v>95</v>
      </c>
      <c r="M13">
        <v>-103</v>
      </c>
      <c r="N13">
        <v>-105</v>
      </c>
      <c r="O13">
        <v>95</v>
      </c>
      <c r="P13">
        <v>88.66</v>
      </c>
      <c r="Q13">
        <v>173</v>
      </c>
    </row>
    <row r="14" spans="1:17" x14ac:dyDescent="0.3">
      <c r="A14" t="s">
        <v>180</v>
      </c>
      <c r="B14" t="s">
        <v>156</v>
      </c>
      <c r="C14" t="s">
        <v>108</v>
      </c>
      <c r="D14" t="s">
        <v>300</v>
      </c>
      <c r="E14" t="s">
        <v>210</v>
      </c>
      <c r="F14" t="s">
        <v>2</v>
      </c>
      <c r="G14" t="s">
        <v>3</v>
      </c>
      <c r="H14">
        <v>82</v>
      </c>
      <c r="I14">
        <v>86</v>
      </c>
      <c r="J14">
        <v>-90</v>
      </c>
      <c r="K14">
        <v>86</v>
      </c>
      <c r="L14">
        <v>-108</v>
      </c>
      <c r="M14">
        <v>-108</v>
      </c>
      <c r="N14">
        <v>-108</v>
      </c>
      <c r="O14">
        <v>-108</v>
      </c>
      <c r="P14">
        <v>-109.86</v>
      </c>
      <c r="Q14">
        <v>-22</v>
      </c>
    </row>
    <row r="16" spans="1:17" x14ac:dyDescent="0.3">
      <c r="A16" s="2"/>
      <c r="B16" s="2"/>
      <c r="C16" s="2"/>
    </row>
    <row r="17" spans="1:6" x14ac:dyDescent="0.3">
      <c r="A17" s="32"/>
      <c r="B17" s="32"/>
      <c r="C17" s="32"/>
      <c r="F17" s="10" t="s">
        <v>305</v>
      </c>
    </row>
    <row r="18" spans="1:6" x14ac:dyDescent="0.3">
      <c r="A18" s="2"/>
      <c r="B18" s="2"/>
      <c r="C18" s="2"/>
      <c r="F18" s="6" t="s">
        <v>328</v>
      </c>
    </row>
    <row r="19" spans="1:6" x14ac:dyDescent="0.3">
      <c r="A19" s="10"/>
      <c r="B19" s="10"/>
      <c r="C19" s="10"/>
      <c r="F19" s="5" t="s">
        <v>313</v>
      </c>
    </row>
    <row r="20" spans="1:6" x14ac:dyDescent="0.3">
      <c r="A20" s="32"/>
      <c r="B20" s="32"/>
      <c r="C20" s="10"/>
      <c r="F20" s="5" t="s">
        <v>335</v>
      </c>
    </row>
    <row r="21" spans="1:6" x14ac:dyDescent="0.3">
      <c r="A21" s="32"/>
      <c r="B21" s="32"/>
      <c r="C21" s="10"/>
      <c r="F21" s="8"/>
    </row>
    <row r="22" spans="1:6" x14ac:dyDescent="0.3">
      <c r="A22" s="10"/>
      <c r="B22" s="10"/>
      <c r="C22" s="10"/>
      <c r="F22" s="8" t="s">
        <v>336</v>
      </c>
    </row>
    <row r="23" spans="1:6" x14ac:dyDescent="0.3">
      <c r="A23" s="32"/>
      <c r="B23" s="32"/>
      <c r="C23" s="32"/>
      <c r="F23" s="10" t="s">
        <v>323</v>
      </c>
    </row>
    <row r="24" spans="1:6" x14ac:dyDescent="0.3">
      <c r="A24" s="32"/>
      <c r="B24" s="32"/>
      <c r="C24" s="32"/>
      <c r="F24" s="8"/>
    </row>
    <row r="25" spans="1:6" x14ac:dyDescent="0.3">
      <c r="A25" s="2"/>
      <c r="B25" s="2"/>
      <c r="C25" s="2"/>
      <c r="F25" s="10" t="s">
        <v>337</v>
      </c>
    </row>
    <row r="26" spans="1:6" x14ac:dyDescent="0.3">
      <c r="A26" s="2"/>
      <c r="B26" s="2"/>
      <c r="C26" s="2"/>
      <c r="F26" s="10" t="s">
        <v>310</v>
      </c>
    </row>
    <row r="27" spans="1:6" x14ac:dyDescent="0.3">
      <c r="A27" s="2"/>
      <c r="B27" s="2"/>
      <c r="C27" s="2"/>
      <c r="F27" s="8"/>
    </row>
    <row r="28" spans="1:6" x14ac:dyDescent="0.3">
      <c r="A28" s="2"/>
      <c r="B28" s="2"/>
      <c r="C28" s="2"/>
      <c r="F28" s="10" t="s">
        <v>309</v>
      </c>
    </row>
    <row r="29" spans="1:6" x14ac:dyDescent="0.3">
      <c r="A29" s="2"/>
      <c r="B29" s="2"/>
      <c r="C29" s="2"/>
      <c r="F29" s="10" t="s">
        <v>339</v>
      </c>
    </row>
    <row r="30" spans="1:6" x14ac:dyDescent="0.3">
      <c r="A30" s="2"/>
      <c r="B30" s="2"/>
      <c r="C30" s="2"/>
    </row>
    <row r="31" spans="1:6" x14ac:dyDescent="0.3">
      <c r="A31" s="2"/>
      <c r="B31" s="2"/>
      <c r="C31" s="2"/>
    </row>
    <row r="32" spans="1:6" x14ac:dyDescent="0.3">
      <c r="A32" s="2"/>
      <c r="B32" s="2"/>
      <c r="C32" s="2"/>
    </row>
  </sheetData>
  <mergeCells count="5">
    <mergeCell ref="A17:C17"/>
    <mergeCell ref="A20:B20"/>
    <mergeCell ref="A21:B21"/>
    <mergeCell ref="A23:C23"/>
    <mergeCell ref="A24:C24"/>
  </mergeCells>
  <pageMargins left="0.7" right="0.7" top="0.75" bottom="0.75" header="0.3" footer="0.3"/>
  <pageSetup paperSize="9" scale="62" orientation="landscape" horizontalDpi="0" verticalDpi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Q29"/>
  <sheetViews>
    <sheetView workbookViewId="0">
      <selection activeCell="B22" sqref="B22"/>
    </sheetView>
  </sheetViews>
  <sheetFormatPr baseColWidth="10" defaultRowHeight="14.4" x14ac:dyDescent="0.3"/>
  <cols>
    <col min="1" max="1" width="26" bestFit="1" customWidth="1"/>
    <col min="2" max="2" width="24.77734375" bestFit="1" customWidth="1"/>
    <col min="3" max="3" width="8.44140625" bestFit="1" customWidth="1"/>
    <col min="4" max="4" width="11" bestFit="1" customWidth="1"/>
    <col min="5" max="5" width="6.44140625" bestFit="1" customWidth="1"/>
    <col min="6" max="6" width="23" bestFit="1" customWidth="1"/>
    <col min="7" max="7" width="17.109375" bestFit="1" customWidth="1"/>
    <col min="8" max="10" width="8.6640625" bestFit="1" customWidth="1"/>
    <col min="11" max="11" width="10.6640625" bestFit="1" customWidth="1"/>
    <col min="12" max="14" width="8" bestFit="1" customWidth="1"/>
    <col min="15" max="15" width="10" bestFit="1" customWidth="1"/>
    <col min="16" max="16" width="11.109375" customWidth="1"/>
    <col min="17" max="17" width="11.109375" bestFit="1" customWidth="1"/>
  </cols>
  <sheetData>
    <row r="1" spans="1:17" x14ac:dyDescent="0.3">
      <c r="A1" t="s">
        <v>92</v>
      </c>
      <c r="B1" t="s">
        <v>93</v>
      </c>
      <c r="C1" t="s">
        <v>94</v>
      </c>
      <c r="D1" t="s">
        <v>291</v>
      </c>
      <c r="E1" t="s">
        <v>95</v>
      </c>
      <c r="F1" t="s">
        <v>96</v>
      </c>
      <c r="G1" t="s">
        <v>97</v>
      </c>
      <c r="H1" t="s">
        <v>98</v>
      </c>
      <c r="I1" t="s">
        <v>100</v>
      </c>
      <c r="J1" t="s">
        <v>102</v>
      </c>
      <c r="K1" t="s">
        <v>104</v>
      </c>
      <c r="L1" t="s">
        <v>99</v>
      </c>
      <c r="M1" t="s">
        <v>101</v>
      </c>
      <c r="N1" t="s">
        <v>103</v>
      </c>
      <c r="O1" t="s">
        <v>105</v>
      </c>
      <c r="P1" t="s">
        <v>106</v>
      </c>
      <c r="Q1" t="s">
        <v>175</v>
      </c>
    </row>
    <row r="2" spans="1:17" x14ac:dyDescent="0.3">
      <c r="A2" t="s">
        <v>181</v>
      </c>
      <c r="B2" t="s">
        <v>17</v>
      </c>
      <c r="C2" t="s">
        <v>1</v>
      </c>
      <c r="D2" t="s">
        <v>297</v>
      </c>
      <c r="E2" t="s">
        <v>233</v>
      </c>
      <c r="F2" t="s">
        <v>2</v>
      </c>
      <c r="G2" t="s">
        <v>3</v>
      </c>
      <c r="H2">
        <v>-34</v>
      </c>
      <c r="I2">
        <v>34</v>
      </c>
      <c r="J2">
        <v>36</v>
      </c>
      <c r="K2">
        <v>36</v>
      </c>
      <c r="L2">
        <v>41</v>
      </c>
      <c r="M2">
        <v>43</v>
      </c>
      <c r="N2">
        <v>-45</v>
      </c>
      <c r="O2">
        <v>43</v>
      </c>
      <c r="P2">
        <v>30.72</v>
      </c>
      <c r="Q2">
        <v>79</v>
      </c>
    </row>
    <row r="3" spans="1:17" x14ac:dyDescent="0.3">
      <c r="A3" t="s">
        <v>181</v>
      </c>
      <c r="B3" t="s">
        <v>39</v>
      </c>
      <c r="C3" t="s">
        <v>1</v>
      </c>
      <c r="D3" t="s">
        <v>297</v>
      </c>
      <c r="E3" t="s">
        <v>243</v>
      </c>
      <c r="F3" t="s">
        <v>5</v>
      </c>
      <c r="G3" t="s">
        <v>6</v>
      </c>
      <c r="H3">
        <v>32</v>
      </c>
      <c r="I3">
        <v>35</v>
      </c>
      <c r="J3">
        <v>-37</v>
      </c>
      <c r="K3">
        <v>35</v>
      </c>
      <c r="L3">
        <v>40</v>
      </c>
      <c r="M3">
        <v>-44</v>
      </c>
      <c r="N3">
        <v>44</v>
      </c>
      <c r="O3">
        <v>44</v>
      </c>
      <c r="P3">
        <v>30</v>
      </c>
      <c r="Q3">
        <v>79</v>
      </c>
    </row>
    <row r="4" spans="1:17" x14ac:dyDescent="0.3">
      <c r="A4" t="s">
        <v>181</v>
      </c>
      <c r="B4" t="s">
        <v>14</v>
      </c>
      <c r="C4" t="s">
        <v>1</v>
      </c>
      <c r="D4" t="s">
        <v>297</v>
      </c>
      <c r="E4" t="s">
        <v>245</v>
      </c>
      <c r="F4" t="s">
        <v>15</v>
      </c>
      <c r="G4" t="s">
        <v>16</v>
      </c>
      <c r="H4">
        <v>50</v>
      </c>
      <c r="I4">
        <v>54</v>
      </c>
      <c r="J4">
        <v>-56</v>
      </c>
      <c r="K4">
        <v>54</v>
      </c>
      <c r="L4">
        <v>65</v>
      </c>
      <c r="M4">
        <v>70</v>
      </c>
      <c r="N4">
        <v>-75</v>
      </c>
      <c r="O4">
        <v>70</v>
      </c>
      <c r="P4">
        <v>75.84</v>
      </c>
      <c r="Q4">
        <v>124</v>
      </c>
    </row>
    <row r="5" spans="1:17" x14ac:dyDescent="0.3">
      <c r="A5" t="s">
        <v>181</v>
      </c>
      <c r="B5" t="s">
        <v>25</v>
      </c>
      <c r="C5" t="s">
        <v>1</v>
      </c>
      <c r="D5" t="s">
        <v>297</v>
      </c>
      <c r="E5" t="s">
        <v>238</v>
      </c>
      <c r="F5" t="s">
        <v>26</v>
      </c>
      <c r="G5" t="s">
        <v>27</v>
      </c>
      <c r="H5">
        <v>39</v>
      </c>
      <c r="I5">
        <v>42</v>
      </c>
      <c r="J5">
        <v>44</v>
      </c>
      <c r="K5">
        <v>44</v>
      </c>
      <c r="L5">
        <v>48</v>
      </c>
      <c r="M5">
        <v>-52</v>
      </c>
      <c r="N5">
        <v>54</v>
      </c>
      <c r="O5">
        <v>54</v>
      </c>
      <c r="P5">
        <v>50.8</v>
      </c>
      <c r="Q5">
        <v>98</v>
      </c>
    </row>
    <row r="6" spans="1:17" ht="15" thickBot="1" x14ac:dyDescent="0.35">
      <c r="A6" t="s">
        <v>181</v>
      </c>
      <c r="B6" t="s">
        <v>22</v>
      </c>
      <c r="C6" t="s">
        <v>1</v>
      </c>
      <c r="D6" t="s">
        <v>298</v>
      </c>
      <c r="E6" t="s">
        <v>237</v>
      </c>
      <c r="F6" t="s">
        <v>23</v>
      </c>
      <c r="G6" t="s">
        <v>24</v>
      </c>
      <c r="H6">
        <v>55</v>
      </c>
      <c r="I6">
        <v>58</v>
      </c>
      <c r="J6">
        <v>-60</v>
      </c>
      <c r="K6">
        <v>58</v>
      </c>
      <c r="L6">
        <v>65</v>
      </c>
      <c r="M6">
        <v>-67</v>
      </c>
      <c r="N6">
        <v>67</v>
      </c>
      <c r="O6">
        <v>67</v>
      </c>
      <c r="P6">
        <v>70.62</v>
      </c>
      <c r="Q6">
        <v>125</v>
      </c>
    </row>
    <row r="7" spans="1:17" ht="15" thickTop="1" x14ac:dyDescent="0.3">
      <c r="A7" s="1" t="s">
        <v>181</v>
      </c>
      <c r="B7" s="1" t="s">
        <v>21</v>
      </c>
      <c r="C7" s="1" t="s">
        <v>1</v>
      </c>
      <c r="D7" s="1" t="s">
        <v>298</v>
      </c>
      <c r="E7" s="1" t="s">
        <v>236</v>
      </c>
      <c r="F7" s="1" t="s">
        <v>15</v>
      </c>
      <c r="G7" s="1" t="s">
        <v>16</v>
      </c>
      <c r="H7" s="1">
        <v>36</v>
      </c>
      <c r="I7" s="1">
        <v>39</v>
      </c>
      <c r="J7" s="1">
        <v>-41</v>
      </c>
      <c r="K7" s="1">
        <v>39</v>
      </c>
      <c r="L7" s="1">
        <v>46</v>
      </c>
      <c r="M7" s="1">
        <v>49</v>
      </c>
      <c r="N7" s="1">
        <v>51</v>
      </c>
      <c r="O7" s="1">
        <v>51</v>
      </c>
      <c r="P7" s="1">
        <v>40.119999999999997</v>
      </c>
      <c r="Q7" s="1">
        <v>90</v>
      </c>
    </row>
    <row r="8" spans="1:17" x14ac:dyDescent="0.3">
      <c r="A8" t="s">
        <v>181</v>
      </c>
      <c r="B8" t="s">
        <v>0</v>
      </c>
      <c r="C8" t="s">
        <v>1</v>
      </c>
      <c r="D8" t="s">
        <v>298</v>
      </c>
      <c r="E8" t="s">
        <v>235</v>
      </c>
      <c r="F8" t="s">
        <v>2</v>
      </c>
      <c r="G8" t="s">
        <v>3</v>
      </c>
      <c r="H8">
        <v>-34</v>
      </c>
      <c r="I8">
        <v>34</v>
      </c>
      <c r="J8">
        <v>37</v>
      </c>
      <c r="K8">
        <v>37</v>
      </c>
      <c r="L8">
        <v>44</v>
      </c>
      <c r="M8">
        <v>47</v>
      </c>
      <c r="N8">
        <v>-50</v>
      </c>
      <c r="O8">
        <v>47</v>
      </c>
      <c r="P8">
        <v>29.880000000000003</v>
      </c>
      <c r="Q8">
        <v>84</v>
      </c>
    </row>
    <row r="9" spans="1:17" x14ac:dyDescent="0.3">
      <c r="A9" t="s">
        <v>181</v>
      </c>
      <c r="B9" t="s">
        <v>31</v>
      </c>
      <c r="C9" t="s">
        <v>1</v>
      </c>
      <c r="D9" t="s">
        <v>298</v>
      </c>
      <c r="E9" t="s">
        <v>240</v>
      </c>
      <c r="F9" t="s">
        <v>32</v>
      </c>
      <c r="G9" t="s">
        <v>33</v>
      </c>
      <c r="H9">
        <v>46</v>
      </c>
      <c r="I9">
        <v>49</v>
      </c>
      <c r="J9">
        <v>-51</v>
      </c>
      <c r="K9">
        <v>49</v>
      </c>
      <c r="L9">
        <v>65</v>
      </c>
      <c r="M9">
        <v>68</v>
      </c>
      <c r="N9">
        <v>-71</v>
      </c>
      <c r="O9">
        <v>68</v>
      </c>
      <c r="P9">
        <v>63.98</v>
      </c>
      <c r="Q9">
        <v>117</v>
      </c>
    </row>
    <row r="10" spans="1:17" x14ac:dyDescent="0.3">
      <c r="A10" t="s">
        <v>181</v>
      </c>
      <c r="B10" t="s">
        <v>34</v>
      </c>
      <c r="C10" t="s">
        <v>1</v>
      </c>
      <c r="D10" t="s">
        <v>298</v>
      </c>
      <c r="E10" t="s">
        <v>241</v>
      </c>
      <c r="F10" t="s">
        <v>35</v>
      </c>
      <c r="G10" t="s">
        <v>36</v>
      </c>
      <c r="H10">
        <v>43</v>
      </c>
      <c r="I10">
        <v>-46</v>
      </c>
      <c r="J10">
        <v>-47</v>
      </c>
      <c r="K10">
        <v>43</v>
      </c>
      <c r="L10">
        <v>52</v>
      </c>
      <c r="M10">
        <v>-55</v>
      </c>
      <c r="N10">
        <v>-58</v>
      </c>
      <c r="O10">
        <v>52</v>
      </c>
      <c r="P10">
        <v>43</v>
      </c>
      <c r="Q10">
        <v>95</v>
      </c>
    </row>
    <row r="11" spans="1:17" x14ac:dyDescent="0.3">
      <c r="A11" t="s">
        <v>181</v>
      </c>
      <c r="B11" t="s">
        <v>37</v>
      </c>
      <c r="C11" t="s">
        <v>1</v>
      </c>
      <c r="D11" t="s">
        <v>298</v>
      </c>
      <c r="E11" t="s">
        <v>242</v>
      </c>
      <c r="F11" t="s">
        <v>38</v>
      </c>
      <c r="G11" t="s">
        <v>12</v>
      </c>
      <c r="H11">
        <v>40</v>
      </c>
      <c r="I11">
        <v>-42</v>
      </c>
      <c r="J11">
        <v>-44</v>
      </c>
      <c r="K11">
        <v>40</v>
      </c>
      <c r="L11">
        <v>48</v>
      </c>
      <c r="M11">
        <v>51</v>
      </c>
      <c r="N11">
        <v>-54</v>
      </c>
      <c r="O11">
        <v>51</v>
      </c>
      <c r="P11">
        <v>39.44</v>
      </c>
      <c r="Q11">
        <v>91</v>
      </c>
    </row>
    <row r="12" spans="1:17" x14ac:dyDescent="0.3">
      <c r="A12" t="s">
        <v>181</v>
      </c>
      <c r="B12" t="s">
        <v>18</v>
      </c>
      <c r="C12" t="s">
        <v>1</v>
      </c>
      <c r="D12" t="s">
        <v>298</v>
      </c>
      <c r="E12" t="s">
        <v>234</v>
      </c>
      <c r="F12" t="s">
        <v>19</v>
      </c>
      <c r="G12" t="s">
        <v>20</v>
      </c>
      <c r="H12">
        <v>33</v>
      </c>
      <c r="I12">
        <v>35</v>
      </c>
      <c r="J12">
        <v>37</v>
      </c>
      <c r="K12">
        <v>37</v>
      </c>
      <c r="L12">
        <v>42</v>
      </c>
      <c r="M12">
        <v>45</v>
      </c>
      <c r="N12">
        <v>48</v>
      </c>
      <c r="O12">
        <v>48</v>
      </c>
      <c r="P12">
        <v>30</v>
      </c>
      <c r="Q12">
        <v>85</v>
      </c>
    </row>
    <row r="13" spans="1:17" x14ac:dyDescent="0.3">
      <c r="A13" t="s">
        <v>181</v>
      </c>
      <c r="B13" t="s">
        <v>7</v>
      </c>
      <c r="C13" t="s">
        <v>1</v>
      </c>
      <c r="D13" t="s">
        <v>298</v>
      </c>
      <c r="E13" t="s">
        <v>244</v>
      </c>
      <c r="F13" t="s">
        <v>8</v>
      </c>
      <c r="G13" t="s">
        <v>9</v>
      </c>
      <c r="H13">
        <v>50</v>
      </c>
      <c r="I13">
        <v>-52</v>
      </c>
      <c r="J13">
        <v>-54</v>
      </c>
      <c r="K13">
        <v>50</v>
      </c>
      <c r="L13">
        <v>64</v>
      </c>
      <c r="M13">
        <v>67</v>
      </c>
      <c r="N13">
        <v>69</v>
      </c>
      <c r="O13">
        <v>69</v>
      </c>
      <c r="P13">
        <v>64.84</v>
      </c>
      <c r="Q13">
        <v>119</v>
      </c>
    </row>
    <row r="14" spans="1:17" x14ac:dyDescent="0.3">
      <c r="A14" t="s">
        <v>181</v>
      </c>
      <c r="B14" t="s">
        <v>28</v>
      </c>
      <c r="C14" t="s">
        <v>1</v>
      </c>
      <c r="D14" t="s">
        <v>298</v>
      </c>
      <c r="E14" t="s">
        <v>239</v>
      </c>
      <c r="F14" t="s">
        <v>29</v>
      </c>
      <c r="G14" t="s">
        <v>30</v>
      </c>
      <c r="H14">
        <v>50</v>
      </c>
      <c r="I14">
        <v>52</v>
      </c>
      <c r="J14">
        <v>-54</v>
      </c>
      <c r="K14">
        <v>52</v>
      </c>
      <c r="L14">
        <v>60</v>
      </c>
      <c r="M14">
        <v>64</v>
      </c>
      <c r="N14">
        <v>-66</v>
      </c>
      <c r="O14">
        <v>64</v>
      </c>
      <c r="P14">
        <v>64.22</v>
      </c>
      <c r="Q14">
        <v>116</v>
      </c>
    </row>
    <row r="16" spans="1:17" x14ac:dyDescent="0.3">
      <c r="A16" s="2"/>
      <c r="B16" s="2"/>
      <c r="C16" s="2"/>
      <c r="D16" s="2"/>
      <c r="F16" s="9"/>
    </row>
    <row r="17" spans="1:6" x14ac:dyDescent="0.3">
      <c r="A17" s="3"/>
      <c r="B17" s="3"/>
      <c r="C17" s="3"/>
      <c r="D17" s="2"/>
      <c r="F17" s="10" t="s">
        <v>305</v>
      </c>
    </row>
    <row r="18" spans="1:6" x14ac:dyDescent="0.3">
      <c r="A18" s="2"/>
      <c r="B18" s="2"/>
      <c r="C18" s="2"/>
      <c r="D18" s="2"/>
      <c r="F18" s="10" t="s">
        <v>306</v>
      </c>
    </row>
    <row r="19" spans="1:6" x14ac:dyDescent="0.3">
      <c r="A19" s="10"/>
      <c r="B19" s="10"/>
      <c r="C19" s="10"/>
      <c r="D19" s="2"/>
      <c r="F19" s="10" t="s">
        <v>307</v>
      </c>
    </row>
    <row r="20" spans="1:6" x14ac:dyDescent="0.3">
      <c r="A20" s="3"/>
      <c r="B20" s="3"/>
      <c r="C20" s="10"/>
      <c r="D20" s="2"/>
      <c r="F20" s="10" t="s">
        <v>308</v>
      </c>
    </row>
    <row r="21" spans="1:6" x14ac:dyDescent="0.3">
      <c r="A21" s="2"/>
      <c r="B21" s="3"/>
      <c r="C21" s="10"/>
      <c r="D21" s="2"/>
      <c r="F21" s="8"/>
    </row>
    <row r="22" spans="1:6" x14ac:dyDescent="0.3">
      <c r="A22" s="10"/>
      <c r="B22" s="10"/>
      <c r="C22" s="10"/>
      <c r="D22" s="2"/>
      <c r="F22" s="8" t="s">
        <v>336</v>
      </c>
    </row>
    <row r="23" spans="1:6" x14ac:dyDescent="0.3">
      <c r="A23" s="3"/>
      <c r="B23" s="3"/>
      <c r="C23" s="3"/>
      <c r="D23" s="2"/>
      <c r="F23" s="10" t="s">
        <v>310</v>
      </c>
    </row>
    <row r="24" spans="1:6" x14ac:dyDescent="0.3">
      <c r="A24" s="2"/>
      <c r="B24" s="3"/>
      <c r="C24" s="3"/>
      <c r="D24" s="2"/>
      <c r="F24" s="8"/>
    </row>
    <row r="25" spans="1:6" x14ac:dyDescent="0.3">
      <c r="A25" s="2"/>
      <c r="B25" s="2"/>
      <c r="C25" s="2"/>
      <c r="D25" s="2"/>
      <c r="F25" s="10" t="s">
        <v>337</v>
      </c>
    </row>
    <row r="26" spans="1:6" x14ac:dyDescent="0.3">
      <c r="F26" s="10" t="s">
        <v>311</v>
      </c>
    </row>
    <row r="27" spans="1:6" x14ac:dyDescent="0.3">
      <c r="F27" s="8"/>
    </row>
    <row r="28" spans="1:6" x14ac:dyDescent="0.3">
      <c r="F28" s="10" t="s">
        <v>309</v>
      </c>
    </row>
    <row r="29" spans="1:6" x14ac:dyDescent="0.3">
      <c r="F29" s="10" t="s">
        <v>338</v>
      </c>
    </row>
  </sheetData>
  <phoneticPr fontId="1" type="noConversion"/>
  <pageMargins left="0.7" right="0.7" top="0.75" bottom="0.75" header="0.3" footer="0.3"/>
  <pageSetup paperSize="9" scale="58" orientation="landscape" horizontalDpi="0" verticalDpi="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R27"/>
  <sheetViews>
    <sheetView workbookViewId="0">
      <selection activeCell="A2" sqref="A2:XFD11"/>
    </sheetView>
  </sheetViews>
  <sheetFormatPr baseColWidth="10" defaultRowHeight="14.4" x14ac:dyDescent="0.3"/>
  <cols>
    <col min="1" max="1" width="26" bestFit="1" customWidth="1"/>
    <col min="2" max="2" width="16" bestFit="1" customWidth="1"/>
    <col min="3" max="3" width="8.44140625" bestFit="1" customWidth="1"/>
    <col min="4" max="4" width="11" bestFit="1" customWidth="1"/>
    <col min="5" max="5" width="6.44140625" bestFit="1" customWidth="1"/>
    <col min="6" max="6" width="23" bestFit="1" customWidth="1"/>
    <col min="7" max="7" width="13.44140625" bestFit="1" customWidth="1"/>
    <col min="8" max="10" width="8.6640625" bestFit="1" customWidth="1"/>
    <col min="11" max="11" width="10.6640625" bestFit="1" customWidth="1"/>
    <col min="12" max="14" width="8" bestFit="1" customWidth="1"/>
    <col min="15" max="15" width="10" bestFit="1" customWidth="1"/>
    <col min="16" max="16" width="11.109375" customWidth="1"/>
    <col min="17" max="18" width="11.109375" bestFit="1" customWidth="1"/>
  </cols>
  <sheetData>
    <row r="1" spans="1:18" x14ac:dyDescent="0.3">
      <c r="A1" t="s">
        <v>92</v>
      </c>
      <c r="B1" t="s">
        <v>93</v>
      </c>
      <c r="C1" t="s">
        <v>94</v>
      </c>
      <c r="D1" t="s">
        <v>291</v>
      </c>
      <c r="E1" t="s">
        <v>95</v>
      </c>
      <c r="F1" t="s">
        <v>96</v>
      </c>
      <c r="G1" t="s">
        <v>97</v>
      </c>
      <c r="H1" t="s">
        <v>98</v>
      </c>
      <c r="I1" t="s">
        <v>100</v>
      </c>
      <c r="J1" t="s">
        <v>102</v>
      </c>
      <c r="K1" t="s">
        <v>104</v>
      </c>
      <c r="L1" t="s">
        <v>99</v>
      </c>
      <c r="M1" t="s">
        <v>101</v>
      </c>
      <c r="N1" t="s">
        <v>103</v>
      </c>
      <c r="O1" t="s">
        <v>105</v>
      </c>
      <c r="P1" t="s">
        <v>106</v>
      </c>
      <c r="Q1" t="s">
        <v>175</v>
      </c>
      <c r="R1" t="s">
        <v>265</v>
      </c>
    </row>
    <row r="2" spans="1:18" x14ac:dyDescent="0.3">
      <c r="A2" t="s">
        <v>183</v>
      </c>
      <c r="B2" t="s">
        <v>272</v>
      </c>
      <c r="C2" t="s">
        <v>1</v>
      </c>
      <c r="D2" t="s">
        <v>302</v>
      </c>
      <c r="E2" t="s">
        <v>273</v>
      </c>
      <c r="F2" t="s">
        <v>274</v>
      </c>
      <c r="G2" t="s">
        <v>275</v>
      </c>
      <c r="H2">
        <v>-68</v>
      </c>
      <c r="I2">
        <v>68</v>
      </c>
      <c r="J2">
        <v>-70</v>
      </c>
      <c r="K2">
        <v>68</v>
      </c>
      <c r="L2">
        <v>-83</v>
      </c>
      <c r="M2">
        <v>83</v>
      </c>
      <c r="N2">
        <v>-86</v>
      </c>
      <c r="O2">
        <v>83</v>
      </c>
      <c r="P2">
        <v>92.2</v>
      </c>
      <c r="Q2">
        <v>151</v>
      </c>
      <c r="R2">
        <v>151</v>
      </c>
    </row>
    <row r="3" spans="1:18" x14ac:dyDescent="0.3">
      <c r="A3" t="s">
        <v>183</v>
      </c>
      <c r="B3" t="s">
        <v>48</v>
      </c>
      <c r="C3" t="s">
        <v>1</v>
      </c>
      <c r="D3" t="s">
        <v>302</v>
      </c>
      <c r="E3" t="s">
        <v>268</v>
      </c>
      <c r="F3" t="s">
        <v>5</v>
      </c>
      <c r="G3" t="s">
        <v>6</v>
      </c>
      <c r="H3">
        <v>57</v>
      </c>
      <c r="I3">
        <v>-60</v>
      </c>
      <c r="J3">
        <v>60</v>
      </c>
      <c r="K3">
        <v>60</v>
      </c>
      <c r="L3">
        <v>73</v>
      </c>
      <c r="M3">
        <v>76</v>
      </c>
      <c r="N3">
        <v>78</v>
      </c>
      <c r="O3">
        <v>78</v>
      </c>
      <c r="P3">
        <v>79.460000000000008</v>
      </c>
      <c r="Q3">
        <v>138</v>
      </c>
      <c r="R3">
        <v>138</v>
      </c>
    </row>
    <row r="4" spans="1:18" x14ac:dyDescent="0.3">
      <c r="A4" t="s">
        <v>183</v>
      </c>
      <c r="B4" t="s">
        <v>50</v>
      </c>
      <c r="C4" t="s">
        <v>1</v>
      </c>
      <c r="D4" t="s">
        <v>302</v>
      </c>
      <c r="E4" t="s">
        <v>271</v>
      </c>
      <c r="F4" t="s">
        <v>2</v>
      </c>
      <c r="G4" t="s">
        <v>3</v>
      </c>
      <c r="H4">
        <v>-55</v>
      </c>
      <c r="I4">
        <v>56</v>
      </c>
      <c r="J4">
        <v>59</v>
      </c>
      <c r="K4">
        <v>59</v>
      </c>
      <c r="L4">
        <v>72</v>
      </c>
      <c r="M4">
        <v>75</v>
      </c>
      <c r="N4">
        <v>78</v>
      </c>
      <c r="O4">
        <v>78</v>
      </c>
      <c r="P4">
        <v>78.56</v>
      </c>
      <c r="Q4">
        <v>137</v>
      </c>
      <c r="R4">
        <v>137</v>
      </c>
    </row>
    <row r="5" spans="1:18" x14ac:dyDescent="0.3">
      <c r="A5" t="s">
        <v>183</v>
      </c>
      <c r="B5" t="s">
        <v>41</v>
      </c>
      <c r="C5" t="s">
        <v>1</v>
      </c>
      <c r="D5" t="s">
        <v>302</v>
      </c>
      <c r="E5" t="s">
        <v>260</v>
      </c>
      <c r="F5" t="s">
        <v>42</v>
      </c>
      <c r="G5" t="s">
        <v>20</v>
      </c>
      <c r="H5">
        <v>48</v>
      </c>
      <c r="I5">
        <v>52</v>
      </c>
      <c r="J5">
        <v>55</v>
      </c>
      <c r="K5">
        <v>55</v>
      </c>
      <c r="L5">
        <v>68</v>
      </c>
      <c r="M5">
        <v>72</v>
      </c>
      <c r="N5">
        <v>-74</v>
      </c>
      <c r="O5">
        <v>72</v>
      </c>
      <c r="P5">
        <v>71.62</v>
      </c>
      <c r="Q5">
        <v>127</v>
      </c>
      <c r="R5">
        <v>127</v>
      </c>
    </row>
    <row r="6" spans="1:18" x14ac:dyDescent="0.3">
      <c r="A6" t="s">
        <v>183</v>
      </c>
      <c r="B6" t="s">
        <v>47</v>
      </c>
      <c r="C6" t="s">
        <v>1</v>
      </c>
      <c r="D6" t="s">
        <v>302</v>
      </c>
      <c r="E6" t="s">
        <v>267</v>
      </c>
      <c r="F6" t="s">
        <v>40</v>
      </c>
      <c r="G6" t="s">
        <v>27</v>
      </c>
      <c r="H6">
        <v>46</v>
      </c>
      <c r="I6">
        <v>-49</v>
      </c>
      <c r="J6">
        <v>49</v>
      </c>
      <c r="K6">
        <v>49</v>
      </c>
      <c r="L6">
        <v>63</v>
      </c>
      <c r="M6">
        <v>66</v>
      </c>
      <c r="N6">
        <v>-68</v>
      </c>
      <c r="O6">
        <v>66</v>
      </c>
      <c r="P6">
        <v>56.5</v>
      </c>
      <c r="Q6">
        <v>115</v>
      </c>
      <c r="R6">
        <v>115</v>
      </c>
    </row>
    <row r="7" spans="1:18" x14ac:dyDescent="0.3">
      <c r="A7" t="s">
        <v>183</v>
      </c>
      <c r="B7" t="s">
        <v>44</v>
      </c>
      <c r="C7" t="s">
        <v>1</v>
      </c>
      <c r="D7" t="s">
        <v>302</v>
      </c>
      <c r="E7" t="s">
        <v>266</v>
      </c>
      <c r="F7" t="s">
        <v>45</v>
      </c>
      <c r="G7" t="s">
        <v>46</v>
      </c>
      <c r="H7">
        <v>46</v>
      </c>
      <c r="I7">
        <v>49</v>
      </c>
      <c r="J7">
        <v>-53</v>
      </c>
      <c r="K7">
        <v>49</v>
      </c>
      <c r="L7">
        <v>58</v>
      </c>
      <c r="M7">
        <v>63</v>
      </c>
      <c r="N7">
        <v>66</v>
      </c>
      <c r="O7">
        <v>66</v>
      </c>
      <c r="P7">
        <v>57.8</v>
      </c>
      <c r="Q7">
        <v>115</v>
      </c>
      <c r="R7">
        <v>115</v>
      </c>
    </row>
    <row r="8" spans="1:18" x14ac:dyDescent="0.3">
      <c r="A8" t="s">
        <v>183</v>
      </c>
      <c r="B8" t="s">
        <v>49</v>
      </c>
      <c r="C8" t="s">
        <v>1</v>
      </c>
      <c r="D8" t="s">
        <v>302</v>
      </c>
      <c r="E8" t="s">
        <v>270</v>
      </c>
      <c r="F8" t="s">
        <v>15</v>
      </c>
      <c r="G8" t="s">
        <v>16</v>
      </c>
      <c r="H8">
        <v>45</v>
      </c>
      <c r="I8">
        <v>-48</v>
      </c>
      <c r="J8">
        <v>48</v>
      </c>
      <c r="K8">
        <v>48</v>
      </c>
      <c r="L8">
        <v>55</v>
      </c>
      <c r="M8">
        <v>60</v>
      </c>
      <c r="N8">
        <v>-63</v>
      </c>
      <c r="O8">
        <v>60</v>
      </c>
      <c r="P8">
        <v>49.34</v>
      </c>
      <c r="Q8">
        <v>108</v>
      </c>
      <c r="R8">
        <v>108</v>
      </c>
    </row>
    <row r="9" spans="1:18" x14ac:dyDescent="0.3">
      <c r="A9" t="s">
        <v>183</v>
      </c>
      <c r="B9" t="s">
        <v>43</v>
      </c>
      <c r="C9" t="s">
        <v>1</v>
      </c>
      <c r="D9" t="s">
        <v>302</v>
      </c>
      <c r="E9" t="s">
        <v>261</v>
      </c>
      <c r="F9" t="s">
        <v>40</v>
      </c>
      <c r="G9" t="s">
        <v>27</v>
      </c>
      <c r="H9">
        <v>-43</v>
      </c>
      <c r="I9">
        <v>43</v>
      </c>
      <c r="J9">
        <v>-50</v>
      </c>
      <c r="K9">
        <v>43</v>
      </c>
      <c r="L9">
        <v>54</v>
      </c>
      <c r="M9">
        <v>57</v>
      </c>
      <c r="N9">
        <v>-61</v>
      </c>
      <c r="O9">
        <v>57</v>
      </c>
      <c r="P9">
        <v>41.54</v>
      </c>
      <c r="Q9">
        <v>100</v>
      </c>
      <c r="R9">
        <v>100</v>
      </c>
    </row>
    <row r="10" spans="1:18" x14ac:dyDescent="0.3">
      <c r="A10" t="s">
        <v>183</v>
      </c>
      <c r="B10" t="s">
        <v>13</v>
      </c>
      <c r="C10" t="s">
        <v>1</v>
      </c>
      <c r="D10" t="s">
        <v>302</v>
      </c>
      <c r="E10" t="s">
        <v>269</v>
      </c>
      <c r="F10" t="s">
        <v>5</v>
      </c>
      <c r="G10" t="s">
        <v>6</v>
      </c>
      <c r="H10">
        <v>38</v>
      </c>
      <c r="I10">
        <v>41</v>
      </c>
      <c r="J10">
        <v>-44</v>
      </c>
      <c r="K10">
        <v>41</v>
      </c>
      <c r="L10">
        <v>48</v>
      </c>
      <c r="M10">
        <v>52</v>
      </c>
      <c r="N10">
        <v>55</v>
      </c>
      <c r="O10">
        <v>55</v>
      </c>
      <c r="P10">
        <v>39</v>
      </c>
      <c r="Q10">
        <v>96</v>
      </c>
      <c r="R10">
        <v>96</v>
      </c>
    </row>
    <row r="11" spans="1:18" x14ac:dyDescent="0.3">
      <c r="A11" t="s">
        <v>183</v>
      </c>
      <c r="B11" t="s">
        <v>4</v>
      </c>
      <c r="C11" t="s">
        <v>1</v>
      </c>
      <c r="D11" t="s">
        <v>302</v>
      </c>
      <c r="E11" t="s">
        <v>259</v>
      </c>
      <c r="F11" t="s">
        <v>5</v>
      </c>
      <c r="G11" t="s">
        <v>6</v>
      </c>
      <c r="H11">
        <v>37</v>
      </c>
      <c r="I11">
        <v>-40</v>
      </c>
      <c r="J11">
        <v>-40</v>
      </c>
      <c r="K11">
        <v>37</v>
      </c>
      <c r="L11">
        <v>-45</v>
      </c>
      <c r="M11">
        <v>45</v>
      </c>
      <c r="N11">
        <v>0</v>
      </c>
      <c r="O11">
        <v>45</v>
      </c>
      <c r="P11">
        <v>23</v>
      </c>
      <c r="Q11">
        <v>82</v>
      </c>
      <c r="R11">
        <v>82</v>
      </c>
    </row>
    <row r="12" spans="1:18" x14ac:dyDescent="0.3">
      <c r="A12" s="2"/>
      <c r="B12" s="2"/>
      <c r="C12" s="2"/>
    </row>
    <row r="13" spans="1:18" x14ac:dyDescent="0.3">
      <c r="A13" s="2"/>
      <c r="B13" s="2"/>
      <c r="C13" s="2"/>
    </row>
    <row r="14" spans="1:18" x14ac:dyDescent="0.3">
      <c r="A14" s="3"/>
      <c r="B14" s="3"/>
      <c r="C14" s="3"/>
      <c r="F14" s="10" t="s">
        <v>305</v>
      </c>
      <c r="G14" s="7"/>
    </row>
    <row r="15" spans="1:18" x14ac:dyDescent="0.3">
      <c r="A15" s="2"/>
      <c r="B15" s="2"/>
      <c r="C15" s="2"/>
      <c r="F15" s="5" t="s">
        <v>312</v>
      </c>
      <c r="G15" s="7"/>
    </row>
    <row r="16" spans="1:18" x14ac:dyDescent="0.3">
      <c r="A16" s="10"/>
      <c r="B16" s="10"/>
      <c r="C16" s="10"/>
      <c r="F16" s="5" t="s">
        <v>307</v>
      </c>
      <c r="G16" s="7"/>
    </row>
    <row r="17" spans="1:7" x14ac:dyDescent="0.3">
      <c r="A17" s="3"/>
      <c r="B17" s="3"/>
      <c r="C17" s="10"/>
      <c r="F17" s="5" t="s">
        <v>318</v>
      </c>
      <c r="G17" s="7"/>
    </row>
    <row r="18" spans="1:7" x14ac:dyDescent="0.3">
      <c r="A18" s="2"/>
      <c r="B18" s="3"/>
      <c r="C18" s="2"/>
      <c r="F18" s="8"/>
      <c r="G18" s="7"/>
    </row>
    <row r="19" spans="1:7" x14ac:dyDescent="0.3">
      <c r="A19" s="10"/>
      <c r="B19" s="10"/>
      <c r="C19" s="10"/>
      <c r="F19" s="8" t="s">
        <v>336</v>
      </c>
      <c r="G19" s="7"/>
    </row>
    <row r="20" spans="1:7" x14ac:dyDescent="0.3">
      <c r="A20" s="3"/>
      <c r="B20" s="3"/>
      <c r="C20" s="3"/>
      <c r="F20" s="5" t="s">
        <v>310</v>
      </c>
      <c r="G20" s="7"/>
    </row>
    <row r="21" spans="1:7" x14ac:dyDescent="0.3">
      <c r="A21" s="3"/>
      <c r="B21" s="3"/>
      <c r="C21" s="3"/>
      <c r="F21" s="8"/>
      <c r="G21" s="7"/>
    </row>
    <row r="22" spans="1:7" x14ac:dyDescent="0.3">
      <c r="A22" s="2"/>
      <c r="B22" s="2"/>
      <c r="C22" s="2"/>
      <c r="F22" s="10" t="s">
        <v>337</v>
      </c>
      <c r="G22" s="7"/>
    </row>
    <row r="23" spans="1:7" x14ac:dyDescent="0.3">
      <c r="A23" s="2"/>
      <c r="B23" s="2"/>
      <c r="C23" s="2"/>
      <c r="F23" s="10" t="s">
        <v>315</v>
      </c>
      <c r="G23" s="7"/>
    </row>
    <row r="24" spans="1:7" x14ac:dyDescent="0.3">
      <c r="A24" s="2"/>
      <c r="B24" s="2"/>
      <c r="C24" s="2"/>
      <c r="F24" s="8"/>
      <c r="G24" s="7"/>
    </row>
    <row r="25" spans="1:7" x14ac:dyDescent="0.3">
      <c r="A25" s="2"/>
      <c r="B25" s="2"/>
      <c r="C25" s="2"/>
      <c r="F25" s="10" t="s">
        <v>309</v>
      </c>
      <c r="G25" s="7"/>
    </row>
    <row r="26" spans="1:7" x14ac:dyDescent="0.3">
      <c r="F26" s="5" t="s">
        <v>319</v>
      </c>
      <c r="G26" s="7"/>
    </row>
    <row r="27" spans="1:7" x14ac:dyDescent="0.3">
      <c r="F27" s="7"/>
      <c r="G27" s="7"/>
    </row>
  </sheetData>
  <phoneticPr fontId="1" type="noConversion"/>
  <pageMargins left="0.7" right="0.7" top="0.75" bottom="0.75" header="0.3" footer="0.3"/>
  <pageSetup paperSize="9" scale="59" orientation="landscape" horizontalDpi="0" verticalDpi="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Q30"/>
  <sheetViews>
    <sheetView topLeftCell="C1" workbookViewId="0">
      <selection activeCell="C24" sqref="C24"/>
    </sheetView>
  </sheetViews>
  <sheetFormatPr baseColWidth="10" defaultRowHeight="14.4" x14ac:dyDescent="0.3"/>
  <cols>
    <col min="1" max="1" width="26" bestFit="1" customWidth="1"/>
    <col min="2" max="2" width="23.44140625" bestFit="1" customWidth="1"/>
    <col min="3" max="3" width="8.44140625" bestFit="1" customWidth="1"/>
    <col min="4" max="4" width="11" bestFit="1" customWidth="1"/>
    <col min="5" max="5" width="6.44140625" bestFit="1" customWidth="1"/>
    <col min="6" max="6" width="23" bestFit="1" customWidth="1"/>
    <col min="7" max="7" width="17.109375" bestFit="1" customWidth="1"/>
    <col min="8" max="10" width="8.6640625" bestFit="1" customWidth="1"/>
    <col min="11" max="11" width="10.6640625" bestFit="1" customWidth="1"/>
    <col min="12" max="14" width="8" bestFit="1" customWidth="1"/>
    <col min="15" max="15" width="10" bestFit="1" customWidth="1"/>
    <col min="16" max="17" width="11.109375" bestFit="1" customWidth="1"/>
    <col min="18" max="18" width="26" bestFit="1" customWidth="1"/>
    <col min="19" max="19" width="23.44140625" bestFit="1" customWidth="1"/>
    <col min="20" max="20" width="8.44140625" bestFit="1" customWidth="1"/>
    <col min="21" max="21" width="6.44140625" bestFit="1" customWidth="1"/>
    <col min="22" max="22" width="23" bestFit="1" customWidth="1"/>
    <col min="23" max="23" width="17.109375" bestFit="1" customWidth="1"/>
    <col min="24" max="26" width="8.6640625" bestFit="1" customWidth="1"/>
    <col min="27" max="27" width="10.6640625" bestFit="1" customWidth="1"/>
    <col min="28" max="30" width="8" bestFit="1" customWidth="1"/>
    <col min="31" max="31" width="10" bestFit="1" customWidth="1"/>
    <col min="32" max="32" width="11.109375" bestFit="1" customWidth="1"/>
  </cols>
  <sheetData>
    <row r="1" spans="1:17" x14ac:dyDescent="0.3">
      <c r="A1" t="s">
        <v>92</v>
      </c>
      <c r="B1" t="s">
        <v>93</v>
      </c>
      <c r="C1" t="s">
        <v>94</v>
      </c>
      <c r="D1" t="s">
        <v>291</v>
      </c>
      <c r="E1" t="s">
        <v>95</v>
      </c>
      <c r="F1" t="s">
        <v>96</v>
      </c>
      <c r="G1" t="s">
        <v>97</v>
      </c>
      <c r="H1" t="s">
        <v>98</v>
      </c>
      <c r="I1" t="s">
        <v>100</v>
      </c>
      <c r="J1" t="s">
        <v>102</v>
      </c>
      <c r="K1" t="s">
        <v>104</v>
      </c>
      <c r="L1" t="s">
        <v>99</v>
      </c>
      <c r="M1" t="s">
        <v>101</v>
      </c>
      <c r="N1" t="s">
        <v>103</v>
      </c>
      <c r="O1" t="s">
        <v>105</v>
      </c>
      <c r="P1" t="s">
        <v>106</v>
      </c>
      <c r="Q1" t="s">
        <v>175</v>
      </c>
    </row>
    <row r="2" spans="1:17" x14ac:dyDescent="0.3">
      <c r="A2" t="s">
        <v>182</v>
      </c>
      <c r="B2" t="s">
        <v>75</v>
      </c>
      <c r="C2" t="s">
        <v>1</v>
      </c>
      <c r="D2" t="s">
        <v>301</v>
      </c>
      <c r="E2" t="s">
        <v>258</v>
      </c>
      <c r="F2" t="s">
        <v>76</v>
      </c>
      <c r="G2" t="s">
        <v>12</v>
      </c>
      <c r="H2">
        <v>64</v>
      </c>
      <c r="I2">
        <v>67</v>
      </c>
      <c r="J2">
        <v>-70</v>
      </c>
      <c r="K2">
        <v>67</v>
      </c>
      <c r="L2">
        <v>84</v>
      </c>
      <c r="M2">
        <v>87</v>
      </c>
      <c r="N2">
        <v>88</v>
      </c>
      <c r="O2">
        <v>88</v>
      </c>
      <c r="P2">
        <v>92.5</v>
      </c>
      <c r="Q2">
        <v>155</v>
      </c>
    </row>
    <row r="3" spans="1:17" x14ac:dyDescent="0.3">
      <c r="A3" t="s">
        <v>182</v>
      </c>
      <c r="B3" t="s">
        <v>62</v>
      </c>
      <c r="C3" t="s">
        <v>1</v>
      </c>
      <c r="D3" t="s">
        <v>301</v>
      </c>
      <c r="E3" t="s">
        <v>251</v>
      </c>
      <c r="F3" t="s">
        <v>63</v>
      </c>
      <c r="G3" t="s">
        <v>64</v>
      </c>
      <c r="H3">
        <v>60</v>
      </c>
      <c r="I3">
        <v>63</v>
      </c>
      <c r="J3">
        <v>66</v>
      </c>
      <c r="K3">
        <v>66</v>
      </c>
      <c r="L3">
        <v>83</v>
      </c>
      <c r="M3">
        <v>-86</v>
      </c>
      <c r="N3">
        <v>87</v>
      </c>
      <c r="O3">
        <v>87</v>
      </c>
      <c r="P3">
        <v>89.4</v>
      </c>
      <c r="Q3">
        <v>153</v>
      </c>
    </row>
    <row r="4" spans="1:17" x14ac:dyDescent="0.3">
      <c r="A4" t="s">
        <v>182</v>
      </c>
      <c r="B4" t="s">
        <v>71</v>
      </c>
      <c r="C4" t="s">
        <v>1</v>
      </c>
      <c r="D4" t="s">
        <v>301</v>
      </c>
      <c r="E4" t="s">
        <v>255</v>
      </c>
      <c r="F4" t="s">
        <v>72</v>
      </c>
      <c r="G4" t="s">
        <v>27</v>
      </c>
      <c r="H4">
        <v>63</v>
      </c>
      <c r="I4">
        <v>66</v>
      </c>
      <c r="J4">
        <v>69</v>
      </c>
      <c r="K4">
        <v>69</v>
      </c>
      <c r="L4">
        <v>-80</v>
      </c>
      <c r="M4">
        <v>80</v>
      </c>
      <c r="N4">
        <v>-86</v>
      </c>
      <c r="O4">
        <v>80</v>
      </c>
      <c r="P4">
        <v>85.44</v>
      </c>
      <c r="Q4">
        <v>149</v>
      </c>
    </row>
    <row r="5" spans="1:17" x14ac:dyDescent="0.3">
      <c r="A5" t="s">
        <v>182</v>
      </c>
      <c r="B5" t="s">
        <v>66</v>
      </c>
      <c r="C5" t="s">
        <v>1</v>
      </c>
      <c r="D5" t="s">
        <v>301</v>
      </c>
      <c r="E5" t="s">
        <v>253</v>
      </c>
      <c r="F5" t="s">
        <v>67</v>
      </c>
      <c r="G5" t="s">
        <v>68</v>
      </c>
      <c r="H5">
        <v>-69</v>
      </c>
      <c r="I5">
        <v>69</v>
      </c>
      <c r="J5">
        <v>-72</v>
      </c>
      <c r="K5">
        <v>69</v>
      </c>
      <c r="L5">
        <v>80</v>
      </c>
      <c r="M5">
        <v>-83</v>
      </c>
      <c r="N5">
        <v>-85</v>
      </c>
      <c r="O5">
        <v>80</v>
      </c>
      <c r="P5">
        <v>85.06</v>
      </c>
      <c r="Q5">
        <v>149</v>
      </c>
    </row>
    <row r="6" spans="1:17" x14ac:dyDescent="0.3">
      <c r="A6" t="s">
        <v>182</v>
      </c>
      <c r="B6" t="s">
        <v>61</v>
      </c>
      <c r="C6" t="s">
        <v>1</v>
      </c>
      <c r="D6" t="s">
        <v>301</v>
      </c>
      <c r="E6" t="s">
        <v>250</v>
      </c>
      <c r="F6" t="s">
        <v>40</v>
      </c>
      <c r="G6" t="s">
        <v>27</v>
      </c>
      <c r="H6">
        <v>50</v>
      </c>
      <c r="I6">
        <v>53</v>
      </c>
      <c r="J6">
        <v>57</v>
      </c>
      <c r="K6">
        <v>57</v>
      </c>
      <c r="L6">
        <v>73</v>
      </c>
      <c r="M6">
        <v>77</v>
      </c>
      <c r="N6">
        <v>80</v>
      </c>
      <c r="O6">
        <v>80</v>
      </c>
      <c r="P6">
        <v>73.22</v>
      </c>
      <c r="Q6">
        <v>137</v>
      </c>
    </row>
    <row r="7" spans="1:17" x14ac:dyDescent="0.3">
      <c r="A7" t="s">
        <v>182</v>
      </c>
      <c r="B7" t="s">
        <v>51</v>
      </c>
      <c r="C7" t="s">
        <v>1</v>
      </c>
      <c r="D7" t="s">
        <v>301</v>
      </c>
      <c r="E7" t="s">
        <v>246</v>
      </c>
      <c r="F7" t="s">
        <v>52</v>
      </c>
      <c r="G7" t="s">
        <v>27</v>
      </c>
      <c r="H7">
        <v>51</v>
      </c>
      <c r="I7">
        <v>-54</v>
      </c>
      <c r="J7">
        <v>54</v>
      </c>
      <c r="K7">
        <v>54</v>
      </c>
      <c r="L7">
        <v>-66</v>
      </c>
      <c r="M7">
        <v>66</v>
      </c>
      <c r="N7">
        <v>-67</v>
      </c>
      <c r="O7">
        <v>66</v>
      </c>
      <c r="P7">
        <v>56.42</v>
      </c>
      <c r="Q7">
        <v>120</v>
      </c>
    </row>
    <row r="8" spans="1:17" x14ac:dyDescent="0.3">
      <c r="A8" t="s">
        <v>182</v>
      </c>
      <c r="B8" t="s">
        <v>53</v>
      </c>
      <c r="C8" t="s">
        <v>1</v>
      </c>
      <c r="D8" t="s">
        <v>301</v>
      </c>
      <c r="E8" t="s">
        <v>247</v>
      </c>
      <c r="F8" t="s">
        <v>54</v>
      </c>
      <c r="G8" t="s">
        <v>55</v>
      </c>
      <c r="H8">
        <v>45</v>
      </c>
      <c r="I8">
        <v>50</v>
      </c>
      <c r="J8">
        <v>53</v>
      </c>
      <c r="K8">
        <v>53</v>
      </c>
      <c r="L8">
        <v>60</v>
      </c>
      <c r="M8">
        <v>65</v>
      </c>
      <c r="N8">
        <v>-67</v>
      </c>
      <c r="O8">
        <v>65</v>
      </c>
      <c r="P8">
        <v>55.37</v>
      </c>
      <c r="Q8">
        <v>118</v>
      </c>
    </row>
    <row r="9" spans="1:17" x14ac:dyDescent="0.3">
      <c r="A9" t="s">
        <v>182</v>
      </c>
      <c r="B9" t="s">
        <v>73</v>
      </c>
      <c r="C9" t="s">
        <v>1</v>
      </c>
      <c r="D9" t="s">
        <v>301</v>
      </c>
      <c r="E9" t="s">
        <v>256</v>
      </c>
      <c r="F9" t="s">
        <v>40</v>
      </c>
      <c r="G9" t="s">
        <v>27</v>
      </c>
      <c r="H9">
        <v>-50</v>
      </c>
      <c r="I9">
        <v>50</v>
      </c>
      <c r="J9">
        <v>-54</v>
      </c>
      <c r="K9">
        <v>50</v>
      </c>
      <c r="L9">
        <v>60</v>
      </c>
      <c r="M9">
        <v>-65</v>
      </c>
      <c r="N9">
        <v>65</v>
      </c>
      <c r="O9">
        <v>65</v>
      </c>
      <c r="P9">
        <v>53</v>
      </c>
      <c r="Q9">
        <v>115</v>
      </c>
    </row>
    <row r="10" spans="1:17" x14ac:dyDescent="0.3">
      <c r="A10" t="s">
        <v>182</v>
      </c>
      <c r="B10" t="s">
        <v>69</v>
      </c>
      <c r="C10" t="s">
        <v>1</v>
      </c>
      <c r="D10" t="s">
        <v>301</v>
      </c>
      <c r="E10" t="s">
        <v>254</v>
      </c>
      <c r="F10" t="s">
        <v>70</v>
      </c>
      <c r="G10" t="s">
        <v>20</v>
      </c>
      <c r="H10">
        <v>43</v>
      </c>
      <c r="I10">
        <v>45</v>
      </c>
      <c r="J10">
        <v>47</v>
      </c>
      <c r="K10">
        <v>47</v>
      </c>
      <c r="L10">
        <v>61</v>
      </c>
      <c r="M10">
        <v>63</v>
      </c>
      <c r="N10">
        <v>65</v>
      </c>
      <c r="O10">
        <v>65</v>
      </c>
      <c r="P10">
        <v>50.66</v>
      </c>
      <c r="Q10">
        <v>112</v>
      </c>
    </row>
    <row r="11" spans="1:17" x14ac:dyDescent="0.3">
      <c r="A11" t="s">
        <v>182</v>
      </c>
      <c r="B11" t="s">
        <v>65</v>
      </c>
      <c r="C11" t="s">
        <v>1</v>
      </c>
      <c r="D11" t="s">
        <v>301</v>
      </c>
      <c r="E11" t="s">
        <v>252</v>
      </c>
      <c r="F11" t="s">
        <v>5</v>
      </c>
      <c r="G11" t="s">
        <v>6</v>
      </c>
      <c r="H11">
        <v>-43</v>
      </c>
      <c r="I11">
        <v>-43</v>
      </c>
      <c r="J11">
        <v>43</v>
      </c>
      <c r="K11">
        <v>43</v>
      </c>
      <c r="L11">
        <v>54</v>
      </c>
      <c r="M11">
        <v>56</v>
      </c>
      <c r="N11">
        <v>-60</v>
      </c>
      <c r="O11">
        <v>56</v>
      </c>
      <c r="P11">
        <v>37.64</v>
      </c>
      <c r="Q11">
        <v>99</v>
      </c>
    </row>
    <row r="12" spans="1:17" x14ac:dyDescent="0.3">
      <c r="A12" t="s">
        <v>182</v>
      </c>
      <c r="B12" t="s">
        <v>56</v>
      </c>
      <c r="C12" t="s">
        <v>1</v>
      </c>
      <c r="D12" t="s">
        <v>301</v>
      </c>
      <c r="E12" t="s">
        <v>248</v>
      </c>
      <c r="F12" t="s">
        <v>57</v>
      </c>
      <c r="G12" t="s">
        <v>55</v>
      </c>
      <c r="H12">
        <v>38</v>
      </c>
      <c r="I12">
        <v>40</v>
      </c>
      <c r="J12">
        <v>42</v>
      </c>
      <c r="K12">
        <v>42</v>
      </c>
      <c r="L12">
        <v>45</v>
      </c>
      <c r="M12">
        <v>48</v>
      </c>
      <c r="N12">
        <v>53</v>
      </c>
      <c r="O12">
        <v>53</v>
      </c>
      <c r="P12">
        <v>33.32</v>
      </c>
      <c r="Q12">
        <v>95</v>
      </c>
    </row>
    <row r="13" spans="1:17" x14ac:dyDescent="0.3">
      <c r="A13" t="s">
        <v>182</v>
      </c>
      <c r="B13" t="s">
        <v>74</v>
      </c>
      <c r="C13" t="s">
        <v>1</v>
      </c>
      <c r="D13" t="s">
        <v>301</v>
      </c>
      <c r="E13" t="s">
        <v>257</v>
      </c>
      <c r="F13" t="s">
        <v>57</v>
      </c>
      <c r="G13" t="s">
        <v>55</v>
      </c>
      <c r="H13">
        <v>-40</v>
      </c>
      <c r="I13">
        <v>40</v>
      </c>
      <c r="J13">
        <v>42</v>
      </c>
      <c r="K13">
        <v>42</v>
      </c>
      <c r="L13">
        <v>45</v>
      </c>
      <c r="M13">
        <v>50</v>
      </c>
      <c r="N13">
        <v>-55</v>
      </c>
      <c r="O13">
        <v>50</v>
      </c>
      <c r="P13">
        <v>28.619999999999997</v>
      </c>
      <c r="Q13">
        <v>92</v>
      </c>
    </row>
    <row r="14" spans="1:17" x14ac:dyDescent="0.3">
      <c r="A14" t="s">
        <v>182</v>
      </c>
      <c r="B14" t="s">
        <v>60</v>
      </c>
      <c r="C14" t="s">
        <v>1</v>
      </c>
      <c r="D14" t="s">
        <v>301</v>
      </c>
      <c r="E14" t="s">
        <v>249</v>
      </c>
      <c r="F14" t="s">
        <v>15</v>
      </c>
      <c r="G14" t="s">
        <v>16</v>
      </c>
      <c r="H14">
        <v>38</v>
      </c>
      <c r="I14">
        <v>40</v>
      </c>
      <c r="J14">
        <v>-43</v>
      </c>
      <c r="K14">
        <v>40</v>
      </c>
      <c r="L14">
        <v>-45</v>
      </c>
      <c r="M14">
        <v>45</v>
      </c>
      <c r="N14">
        <v>48</v>
      </c>
      <c r="O14">
        <v>48</v>
      </c>
      <c r="P14">
        <v>25.26</v>
      </c>
      <c r="Q14">
        <v>88</v>
      </c>
    </row>
    <row r="16" spans="1:17" x14ac:dyDescent="0.3">
      <c r="A16" s="2"/>
      <c r="B16" s="2"/>
      <c r="C16" s="2"/>
      <c r="F16" s="9"/>
    </row>
    <row r="17" spans="1:6" x14ac:dyDescent="0.3">
      <c r="A17" s="3"/>
      <c r="B17" s="3"/>
      <c r="C17" s="3"/>
      <c r="F17" s="10" t="s">
        <v>305</v>
      </c>
    </row>
    <row r="18" spans="1:6" x14ac:dyDescent="0.3">
      <c r="A18" s="2"/>
      <c r="B18" s="2"/>
      <c r="C18" s="2"/>
      <c r="F18" s="10" t="s">
        <v>328</v>
      </c>
    </row>
    <row r="19" spans="1:6" x14ac:dyDescent="0.3">
      <c r="A19" s="10"/>
      <c r="B19" s="10"/>
      <c r="C19" s="10"/>
      <c r="F19" s="10" t="s">
        <v>313</v>
      </c>
    </row>
    <row r="20" spans="1:6" x14ac:dyDescent="0.3">
      <c r="A20" s="3"/>
      <c r="B20" s="3"/>
      <c r="C20" s="10"/>
      <c r="F20" s="8" t="s">
        <v>314</v>
      </c>
    </row>
    <row r="21" spans="1:6" x14ac:dyDescent="0.3">
      <c r="A21" s="2"/>
      <c r="B21" s="3"/>
      <c r="C21" s="2"/>
      <c r="F21" s="8"/>
    </row>
    <row r="22" spans="1:6" x14ac:dyDescent="0.3">
      <c r="A22" s="10"/>
      <c r="B22" s="10"/>
      <c r="C22" s="10"/>
      <c r="F22" s="8" t="s">
        <v>336</v>
      </c>
    </row>
    <row r="23" spans="1:6" x14ac:dyDescent="0.3">
      <c r="A23" s="3"/>
      <c r="B23" s="3"/>
      <c r="C23" s="3"/>
      <c r="F23" s="10" t="s">
        <v>315</v>
      </c>
    </row>
    <row r="24" spans="1:6" x14ac:dyDescent="0.3">
      <c r="A24" s="2"/>
      <c r="B24" s="3"/>
      <c r="C24" s="3"/>
      <c r="F24" s="8"/>
    </row>
    <row r="25" spans="1:6" x14ac:dyDescent="0.3">
      <c r="A25" s="2"/>
      <c r="B25" s="2"/>
      <c r="C25" s="2"/>
      <c r="F25" s="10" t="s">
        <v>337</v>
      </c>
    </row>
    <row r="26" spans="1:6" x14ac:dyDescent="0.3">
      <c r="A26" s="2"/>
      <c r="B26" s="2"/>
      <c r="C26" s="2"/>
      <c r="F26" s="10" t="s">
        <v>317</v>
      </c>
    </row>
    <row r="27" spans="1:6" x14ac:dyDescent="0.3">
      <c r="A27" s="2"/>
      <c r="B27" s="2"/>
      <c r="C27" s="2"/>
      <c r="F27" s="8"/>
    </row>
    <row r="28" spans="1:6" x14ac:dyDescent="0.3">
      <c r="F28" s="10" t="s">
        <v>309</v>
      </c>
    </row>
    <row r="29" spans="1:6" x14ac:dyDescent="0.3">
      <c r="F29" s="5" t="s">
        <v>316</v>
      </c>
    </row>
    <row r="30" spans="1:6" x14ac:dyDescent="0.3">
      <c r="F30" s="4"/>
    </row>
  </sheetData>
  <pageMargins left="0.7" right="0.7" top="0.75" bottom="0.75" header="0.3" footer="0.3"/>
  <pageSetup paperSize="9" scale="59" orientation="landscape" horizontalDpi="0" verticalDpi="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Q28"/>
  <sheetViews>
    <sheetView workbookViewId="0">
      <selection activeCell="N24" sqref="N24"/>
    </sheetView>
  </sheetViews>
  <sheetFormatPr baseColWidth="10" defaultRowHeight="14.4" x14ac:dyDescent="0.3"/>
  <cols>
    <col min="1" max="1" width="26" bestFit="1" customWidth="1"/>
    <col min="2" max="2" width="21" bestFit="1" customWidth="1"/>
    <col min="3" max="3" width="8.44140625" bestFit="1" customWidth="1"/>
    <col min="4" max="4" width="11" bestFit="1" customWidth="1"/>
    <col min="5" max="5" width="6.6640625" bestFit="1" customWidth="1"/>
    <col min="6" max="6" width="23" bestFit="1" customWidth="1"/>
    <col min="7" max="7" width="17.109375" bestFit="1" customWidth="1"/>
    <col min="8" max="10" width="8.6640625" bestFit="1" customWidth="1"/>
    <col min="11" max="11" width="10.6640625" bestFit="1" customWidth="1"/>
    <col min="12" max="14" width="8" bestFit="1" customWidth="1"/>
    <col min="15" max="15" width="10" bestFit="1" customWidth="1"/>
    <col min="16" max="16" width="11.109375" customWidth="1"/>
    <col min="17" max="17" width="11.109375" bestFit="1" customWidth="1"/>
  </cols>
  <sheetData>
    <row r="1" spans="1:17" x14ac:dyDescent="0.3">
      <c r="A1" t="s">
        <v>92</v>
      </c>
      <c r="B1" t="s">
        <v>93</v>
      </c>
      <c r="C1" t="s">
        <v>94</v>
      </c>
      <c r="D1" t="s">
        <v>291</v>
      </c>
      <c r="E1" t="s">
        <v>95</v>
      </c>
      <c r="F1" t="s">
        <v>96</v>
      </c>
      <c r="G1" t="s">
        <v>97</v>
      </c>
      <c r="H1" t="s">
        <v>98</v>
      </c>
      <c r="I1" t="s">
        <v>100</v>
      </c>
      <c r="J1" t="s">
        <v>102</v>
      </c>
      <c r="K1" t="s">
        <v>104</v>
      </c>
      <c r="L1" t="s">
        <v>99</v>
      </c>
      <c r="M1" t="s">
        <v>101</v>
      </c>
      <c r="N1" t="s">
        <v>103</v>
      </c>
      <c r="O1" t="s">
        <v>105</v>
      </c>
      <c r="P1" t="s">
        <v>106</v>
      </c>
      <c r="Q1" t="s">
        <v>175</v>
      </c>
    </row>
    <row r="2" spans="1:17" x14ac:dyDescent="0.3">
      <c r="A2" t="s">
        <v>184</v>
      </c>
      <c r="B2" t="s">
        <v>77</v>
      </c>
      <c r="C2" t="s">
        <v>1</v>
      </c>
      <c r="D2" t="s">
        <v>303</v>
      </c>
      <c r="E2" t="s">
        <v>262</v>
      </c>
      <c r="F2" t="s">
        <v>57</v>
      </c>
      <c r="G2" t="s">
        <v>55</v>
      </c>
      <c r="H2">
        <v>35</v>
      </c>
      <c r="I2">
        <v>40</v>
      </c>
      <c r="J2">
        <v>-42</v>
      </c>
      <c r="K2">
        <v>40</v>
      </c>
      <c r="L2">
        <v>50</v>
      </c>
      <c r="M2">
        <v>55</v>
      </c>
      <c r="N2">
        <v>-57</v>
      </c>
      <c r="O2">
        <v>55</v>
      </c>
      <c r="P2">
        <v>26.900000000000009</v>
      </c>
      <c r="Q2">
        <v>95</v>
      </c>
    </row>
    <row r="3" spans="1:17" x14ac:dyDescent="0.3">
      <c r="A3" t="s">
        <v>184</v>
      </c>
      <c r="B3" t="s">
        <v>91</v>
      </c>
      <c r="C3" t="s">
        <v>1</v>
      </c>
      <c r="D3" t="s">
        <v>303</v>
      </c>
      <c r="E3" t="s">
        <v>285</v>
      </c>
      <c r="F3" t="s">
        <v>5</v>
      </c>
      <c r="G3" t="s">
        <v>6</v>
      </c>
      <c r="H3">
        <v>52</v>
      </c>
      <c r="I3">
        <v>55</v>
      </c>
      <c r="J3">
        <v>-57</v>
      </c>
      <c r="K3">
        <v>55</v>
      </c>
      <c r="L3">
        <v>65</v>
      </c>
      <c r="M3">
        <v>-70</v>
      </c>
      <c r="N3">
        <v>-70</v>
      </c>
      <c r="O3">
        <v>65</v>
      </c>
      <c r="P3">
        <v>52</v>
      </c>
      <c r="Q3">
        <v>120</v>
      </c>
    </row>
    <row r="4" spans="1:17" x14ac:dyDescent="0.3">
      <c r="A4" t="s">
        <v>184</v>
      </c>
      <c r="B4" t="s">
        <v>88</v>
      </c>
      <c r="C4" t="s">
        <v>1</v>
      </c>
      <c r="D4" t="s">
        <v>303</v>
      </c>
      <c r="E4" t="s">
        <v>284</v>
      </c>
      <c r="F4" t="s">
        <v>89</v>
      </c>
      <c r="G4" t="s">
        <v>90</v>
      </c>
      <c r="H4">
        <v>50</v>
      </c>
      <c r="I4">
        <v>53</v>
      </c>
      <c r="J4">
        <v>56</v>
      </c>
      <c r="K4">
        <v>56</v>
      </c>
      <c r="L4">
        <v>70</v>
      </c>
      <c r="M4">
        <v>74</v>
      </c>
      <c r="N4">
        <v>-77</v>
      </c>
      <c r="O4">
        <v>74</v>
      </c>
      <c r="P4">
        <v>61.06</v>
      </c>
      <c r="Q4">
        <v>130</v>
      </c>
    </row>
    <row r="5" spans="1:17" x14ac:dyDescent="0.3">
      <c r="A5" t="s">
        <v>184</v>
      </c>
      <c r="B5" t="s">
        <v>87</v>
      </c>
      <c r="C5" t="s">
        <v>1</v>
      </c>
      <c r="D5" t="s">
        <v>303</v>
      </c>
      <c r="E5" t="s">
        <v>283</v>
      </c>
      <c r="F5" t="s">
        <v>5</v>
      </c>
      <c r="G5" t="s">
        <v>6</v>
      </c>
      <c r="H5">
        <v>47</v>
      </c>
      <c r="I5">
        <v>-49</v>
      </c>
      <c r="J5">
        <v>-49</v>
      </c>
      <c r="K5">
        <v>47</v>
      </c>
      <c r="L5">
        <v>0</v>
      </c>
      <c r="M5">
        <v>0</v>
      </c>
      <c r="N5">
        <v>0</v>
      </c>
      <c r="O5">
        <v>74</v>
      </c>
      <c r="P5">
        <v>-20.959999999999994</v>
      </c>
      <c r="Q5">
        <v>121</v>
      </c>
    </row>
    <row r="6" spans="1:17" x14ac:dyDescent="0.3">
      <c r="A6" t="s">
        <v>184</v>
      </c>
      <c r="B6" t="s">
        <v>86</v>
      </c>
      <c r="C6" t="s">
        <v>1</v>
      </c>
      <c r="D6" t="s">
        <v>303</v>
      </c>
      <c r="E6" t="s">
        <v>282</v>
      </c>
      <c r="F6" t="s">
        <v>2</v>
      </c>
      <c r="G6" t="s">
        <v>3</v>
      </c>
      <c r="H6">
        <v>55</v>
      </c>
      <c r="I6">
        <v>60</v>
      </c>
      <c r="J6">
        <v>63</v>
      </c>
      <c r="K6">
        <v>63</v>
      </c>
      <c r="L6">
        <v>75</v>
      </c>
      <c r="M6">
        <v>78</v>
      </c>
      <c r="N6">
        <v>-82</v>
      </c>
      <c r="O6">
        <v>78</v>
      </c>
      <c r="P6">
        <v>74.239999999999995</v>
      </c>
      <c r="Q6">
        <v>141</v>
      </c>
    </row>
    <row r="7" spans="1:17" x14ac:dyDescent="0.3">
      <c r="A7" t="s">
        <v>184</v>
      </c>
      <c r="B7" t="s">
        <v>85</v>
      </c>
      <c r="C7" t="s">
        <v>1</v>
      </c>
      <c r="D7" t="s">
        <v>303</v>
      </c>
      <c r="E7" t="s">
        <v>281</v>
      </c>
      <c r="F7" t="s">
        <v>70</v>
      </c>
      <c r="G7" t="s">
        <v>20</v>
      </c>
      <c r="H7">
        <v>37</v>
      </c>
      <c r="I7">
        <v>-39</v>
      </c>
      <c r="J7">
        <v>40</v>
      </c>
      <c r="K7">
        <v>40</v>
      </c>
      <c r="L7">
        <v>58</v>
      </c>
      <c r="M7">
        <v>61</v>
      </c>
      <c r="N7">
        <v>-66</v>
      </c>
      <c r="O7">
        <v>61</v>
      </c>
      <c r="P7">
        <v>31.64</v>
      </c>
      <c r="Q7">
        <v>101</v>
      </c>
    </row>
    <row r="8" spans="1:17" x14ac:dyDescent="0.3">
      <c r="A8" t="s">
        <v>184</v>
      </c>
      <c r="B8" t="s">
        <v>81</v>
      </c>
      <c r="C8" t="s">
        <v>1</v>
      </c>
      <c r="D8" t="s">
        <v>303</v>
      </c>
      <c r="E8" t="s">
        <v>279</v>
      </c>
      <c r="F8" t="s">
        <v>40</v>
      </c>
      <c r="G8" t="s">
        <v>27</v>
      </c>
      <c r="H8">
        <v>62</v>
      </c>
      <c r="I8">
        <v>-66</v>
      </c>
      <c r="J8">
        <v>-67</v>
      </c>
      <c r="K8">
        <v>62</v>
      </c>
      <c r="L8">
        <v>70</v>
      </c>
      <c r="M8">
        <v>74</v>
      </c>
      <c r="N8">
        <v>77</v>
      </c>
      <c r="O8">
        <v>77</v>
      </c>
      <c r="P8">
        <v>68.400000000000006</v>
      </c>
      <c r="Q8">
        <v>139</v>
      </c>
    </row>
    <row r="9" spans="1:17" x14ac:dyDescent="0.3">
      <c r="A9" t="s">
        <v>184</v>
      </c>
      <c r="B9" t="s">
        <v>79</v>
      </c>
      <c r="C9" t="s">
        <v>1</v>
      </c>
      <c r="D9" t="s">
        <v>303</v>
      </c>
      <c r="E9" t="s">
        <v>277</v>
      </c>
      <c r="F9" t="s">
        <v>5</v>
      </c>
      <c r="G9" t="s">
        <v>6</v>
      </c>
      <c r="H9">
        <v>42</v>
      </c>
      <c r="I9">
        <v>-45</v>
      </c>
      <c r="J9">
        <v>-45</v>
      </c>
      <c r="K9">
        <v>42</v>
      </c>
      <c r="L9">
        <v>60</v>
      </c>
      <c r="M9">
        <v>63</v>
      </c>
      <c r="N9">
        <v>-65</v>
      </c>
      <c r="O9">
        <v>63</v>
      </c>
      <c r="P9">
        <v>36.819999999999993</v>
      </c>
      <c r="Q9">
        <v>105</v>
      </c>
    </row>
    <row r="10" spans="1:17" ht="15" thickBot="1" x14ac:dyDescent="0.35">
      <c r="A10" t="s">
        <v>184</v>
      </c>
      <c r="B10" t="s">
        <v>10</v>
      </c>
      <c r="C10" t="s">
        <v>1</v>
      </c>
      <c r="D10" t="s">
        <v>303</v>
      </c>
      <c r="E10" t="s">
        <v>286</v>
      </c>
      <c r="F10" t="s">
        <v>11</v>
      </c>
      <c r="G10" t="s">
        <v>12</v>
      </c>
      <c r="H10">
        <v>45</v>
      </c>
      <c r="I10">
        <v>-47</v>
      </c>
      <c r="J10">
        <v>-47</v>
      </c>
      <c r="K10">
        <v>45</v>
      </c>
      <c r="L10">
        <v>-55</v>
      </c>
      <c r="M10">
        <v>55</v>
      </c>
      <c r="N10">
        <v>-57</v>
      </c>
      <c r="O10">
        <v>55</v>
      </c>
      <c r="P10">
        <v>31.42</v>
      </c>
      <c r="Q10">
        <v>100</v>
      </c>
    </row>
    <row r="11" spans="1:17" ht="15" thickTop="1" x14ac:dyDescent="0.3">
      <c r="A11" s="1" t="s">
        <v>184</v>
      </c>
      <c r="B11" s="1" t="s">
        <v>82</v>
      </c>
      <c r="C11" s="1" t="s">
        <v>1</v>
      </c>
      <c r="D11" s="1" t="s">
        <v>304</v>
      </c>
      <c r="E11" s="1" t="s">
        <v>280</v>
      </c>
      <c r="F11" s="1" t="s">
        <v>83</v>
      </c>
      <c r="G11" s="1" t="s">
        <v>84</v>
      </c>
      <c r="H11" s="1">
        <v>-76</v>
      </c>
      <c r="I11" s="1">
        <v>78</v>
      </c>
      <c r="J11" s="1">
        <v>81</v>
      </c>
      <c r="K11" s="1">
        <v>81</v>
      </c>
      <c r="L11" s="1">
        <v>-97</v>
      </c>
      <c r="M11" s="1">
        <v>-101</v>
      </c>
      <c r="N11" s="1">
        <v>101</v>
      </c>
      <c r="O11" s="1">
        <v>101</v>
      </c>
      <c r="P11" s="1">
        <v>98.7</v>
      </c>
      <c r="Q11" s="1">
        <v>182</v>
      </c>
    </row>
    <row r="12" spans="1:17" x14ac:dyDescent="0.3">
      <c r="A12" t="s">
        <v>184</v>
      </c>
      <c r="B12" t="s">
        <v>80</v>
      </c>
      <c r="C12" t="s">
        <v>1</v>
      </c>
      <c r="D12" t="s">
        <v>304</v>
      </c>
      <c r="E12" t="s">
        <v>278</v>
      </c>
      <c r="F12" t="s">
        <v>19</v>
      </c>
      <c r="G12" t="s">
        <v>20</v>
      </c>
      <c r="H12">
        <v>48</v>
      </c>
      <c r="I12">
        <v>52</v>
      </c>
      <c r="J12">
        <v>54</v>
      </c>
      <c r="K12">
        <v>54</v>
      </c>
      <c r="L12">
        <v>58</v>
      </c>
      <c r="M12">
        <v>63</v>
      </c>
      <c r="N12">
        <v>-66</v>
      </c>
      <c r="O12">
        <v>63</v>
      </c>
      <c r="P12">
        <v>11.28</v>
      </c>
      <c r="Q12">
        <v>117</v>
      </c>
    </row>
    <row r="13" spans="1:17" x14ac:dyDescent="0.3">
      <c r="A13" t="s">
        <v>184</v>
      </c>
      <c r="B13" t="s">
        <v>78</v>
      </c>
      <c r="C13" t="s">
        <v>1</v>
      </c>
      <c r="D13" t="s">
        <v>304</v>
      </c>
      <c r="E13" t="s">
        <v>276</v>
      </c>
      <c r="F13" t="s">
        <v>2</v>
      </c>
      <c r="G13" t="s">
        <v>3</v>
      </c>
      <c r="H13">
        <v>65</v>
      </c>
      <c r="I13">
        <v>69</v>
      </c>
      <c r="J13">
        <v>71</v>
      </c>
      <c r="K13">
        <v>71</v>
      </c>
      <c r="L13">
        <v>83</v>
      </c>
      <c r="M13">
        <v>87</v>
      </c>
      <c r="N13">
        <v>90</v>
      </c>
      <c r="O13">
        <v>90</v>
      </c>
      <c r="P13">
        <v>85.46</v>
      </c>
      <c r="Q13">
        <v>161</v>
      </c>
    </row>
    <row r="15" spans="1:17" x14ac:dyDescent="0.3">
      <c r="A15" s="2"/>
      <c r="B15" s="2"/>
      <c r="C15" s="2"/>
    </row>
    <row r="16" spans="1:17" x14ac:dyDescent="0.3">
      <c r="A16" s="3"/>
      <c r="B16" s="3"/>
      <c r="C16" s="3"/>
      <c r="F16" s="10" t="s">
        <v>305</v>
      </c>
      <c r="G16" s="4"/>
    </row>
    <row r="17" spans="1:7" x14ac:dyDescent="0.3">
      <c r="A17" s="2"/>
      <c r="B17" s="2"/>
      <c r="C17" s="2"/>
      <c r="F17" s="5" t="s">
        <v>320</v>
      </c>
      <c r="G17" s="4"/>
    </row>
    <row r="18" spans="1:7" x14ac:dyDescent="0.3">
      <c r="A18" s="10"/>
      <c r="B18" s="10"/>
      <c r="C18" s="10"/>
      <c r="F18" s="6" t="s">
        <v>314</v>
      </c>
      <c r="G18" s="4"/>
    </row>
    <row r="19" spans="1:7" x14ac:dyDescent="0.3">
      <c r="A19" s="3"/>
      <c r="B19" s="3"/>
      <c r="C19" s="10"/>
      <c r="F19" s="5" t="s">
        <v>321</v>
      </c>
      <c r="G19" s="4"/>
    </row>
    <row r="20" spans="1:7" x14ac:dyDescent="0.3">
      <c r="A20" s="3"/>
      <c r="B20" s="3"/>
      <c r="C20" s="2"/>
      <c r="F20" s="8"/>
      <c r="G20" s="4"/>
    </row>
    <row r="21" spans="1:7" x14ac:dyDescent="0.3">
      <c r="A21" s="10"/>
      <c r="B21" s="10"/>
      <c r="C21" s="10"/>
      <c r="F21" s="8" t="s">
        <v>336</v>
      </c>
      <c r="G21" s="4"/>
    </row>
    <row r="22" spans="1:7" x14ac:dyDescent="0.3">
      <c r="A22" s="3"/>
      <c r="B22" s="3"/>
      <c r="C22" s="3"/>
      <c r="F22" s="10" t="s">
        <v>310</v>
      </c>
      <c r="G22" s="4"/>
    </row>
    <row r="23" spans="1:7" x14ac:dyDescent="0.3">
      <c r="A23" s="3"/>
      <c r="B23" s="3"/>
      <c r="C23" s="3"/>
      <c r="F23" s="8"/>
      <c r="G23" s="4"/>
    </row>
    <row r="24" spans="1:7" x14ac:dyDescent="0.3">
      <c r="A24" s="2"/>
      <c r="B24" s="2"/>
      <c r="C24" s="2"/>
      <c r="F24" s="10" t="s">
        <v>337</v>
      </c>
      <c r="G24" s="4"/>
    </row>
    <row r="25" spans="1:7" x14ac:dyDescent="0.3">
      <c r="F25" s="10" t="s">
        <v>315</v>
      </c>
      <c r="G25" s="4"/>
    </row>
    <row r="26" spans="1:7" x14ac:dyDescent="0.3">
      <c r="F26" s="8"/>
      <c r="G26" s="4"/>
    </row>
    <row r="27" spans="1:7" x14ac:dyDescent="0.3">
      <c r="F27" s="10" t="s">
        <v>309</v>
      </c>
      <c r="G27" s="4"/>
    </row>
    <row r="28" spans="1:7" x14ac:dyDescent="0.3">
      <c r="F28" s="5" t="s">
        <v>319</v>
      </c>
      <c r="G28" s="4"/>
    </row>
  </sheetData>
  <pageMargins left="0.7" right="0.7" top="0.75" bottom="0.75" header="0.3" footer="0.3"/>
  <pageSetup paperSize="9" orientation="landscape" horizontalDpi="0" verticalDpi="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P104"/>
  <sheetViews>
    <sheetView topLeftCell="C57" zoomScale="110" zoomScaleNormal="110" workbookViewId="0">
      <selection activeCell="C57" sqref="A1:XFD1048576"/>
    </sheetView>
  </sheetViews>
  <sheetFormatPr baseColWidth="10" defaultRowHeight="14.4" x14ac:dyDescent="0.3"/>
  <cols>
    <col min="1" max="1" width="26.6640625" bestFit="1" customWidth="1"/>
    <col min="2" max="2" width="25.44140625" bestFit="1" customWidth="1"/>
    <col min="3" max="3" width="8.44140625" bestFit="1" customWidth="1"/>
    <col min="4" max="4" width="11" bestFit="1" customWidth="1"/>
    <col min="5" max="5" width="6.6640625" bestFit="1" customWidth="1"/>
    <col min="6" max="6" width="28.6640625" bestFit="1" customWidth="1"/>
    <col min="7" max="7" width="17.6640625" bestFit="1" customWidth="1"/>
    <col min="8" max="10" width="8.6640625" bestFit="1" customWidth="1"/>
    <col min="11" max="11" width="10.6640625" bestFit="1" customWidth="1"/>
    <col min="12" max="14" width="8" bestFit="1" customWidth="1"/>
    <col min="15" max="15" width="10" bestFit="1" customWidth="1"/>
    <col min="16" max="16" width="11.109375" bestFit="1" customWidth="1"/>
  </cols>
  <sheetData>
    <row r="1" spans="1:16" x14ac:dyDescent="0.3">
      <c r="A1" t="s">
        <v>92</v>
      </c>
      <c r="B1" t="s">
        <v>93</v>
      </c>
      <c r="C1" t="s">
        <v>94</v>
      </c>
      <c r="D1" t="s">
        <v>291</v>
      </c>
      <c r="E1" t="s">
        <v>95</v>
      </c>
      <c r="F1" t="s">
        <v>96</v>
      </c>
      <c r="G1" t="s">
        <v>97</v>
      </c>
      <c r="H1" t="s">
        <v>98</v>
      </c>
      <c r="I1" t="s">
        <v>100</v>
      </c>
      <c r="J1" t="s">
        <v>102</v>
      </c>
      <c r="K1" t="s">
        <v>104</v>
      </c>
      <c r="L1" t="s">
        <v>99</v>
      </c>
      <c r="M1" t="s">
        <v>101</v>
      </c>
      <c r="N1" t="s">
        <v>103</v>
      </c>
      <c r="O1" t="s">
        <v>105</v>
      </c>
      <c r="P1" t="s">
        <v>106</v>
      </c>
    </row>
    <row r="2" spans="1:16" x14ac:dyDescent="0.3">
      <c r="A2" t="s">
        <v>179</v>
      </c>
      <c r="B2" t="s">
        <v>135</v>
      </c>
      <c r="C2" t="s">
        <v>108</v>
      </c>
      <c r="D2" t="s">
        <v>299</v>
      </c>
      <c r="E2" t="s">
        <v>264</v>
      </c>
      <c r="F2" t="s">
        <v>15</v>
      </c>
      <c r="G2" t="s">
        <v>16</v>
      </c>
      <c r="H2">
        <v>115</v>
      </c>
      <c r="I2">
        <v>120</v>
      </c>
      <c r="J2">
        <v>122</v>
      </c>
      <c r="K2">
        <v>122</v>
      </c>
      <c r="L2">
        <v>145</v>
      </c>
      <c r="M2">
        <v>153</v>
      </c>
      <c r="N2">
        <v>0</v>
      </c>
      <c r="O2">
        <v>153</v>
      </c>
      <c r="P2">
        <v>198.02</v>
      </c>
    </row>
    <row r="3" spans="1:16" x14ac:dyDescent="0.3">
      <c r="A3" t="s">
        <v>179</v>
      </c>
      <c r="B3" t="s">
        <v>129</v>
      </c>
      <c r="C3" t="s">
        <v>108</v>
      </c>
      <c r="D3" t="s">
        <v>299</v>
      </c>
      <c r="E3" t="s">
        <v>263</v>
      </c>
      <c r="F3" t="s">
        <v>130</v>
      </c>
      <c r="G3" t="s">
        <v>131</v>
      </c>
      <c r="H3">
        <v>117</v>
      </c>
      <c r="I3">
        <v>-122</v>
      </c>
      <c r="J3">
        <v>-124</v>
      </c>
      <c r="K3">
        <v>117</v>
      </c>
      <c r="L3">
        <v>135</v>
      </c>
      <c r="M3">
        <v>145</v>
      </c>
      <c r="N3">
        <v>-151</v>
      </c>
      <c r="O3">
        <v>145</v>
      </c>
      <c r="P3">
        <v>181.8</v>
      </c>
    </row>
    <row r="4" spans="1:16" x14ac:dyDescent="0.3">
      <c r="A4" t="s">
        <v>179</v>
      </c>
      <c r="B4" t="s">
        <v>138</v>
      </c>
      <c r="C4" t="s">
        <v>108</v>
      </c>
      <c r="D4" t="s">
        <v>299</v>
      </c>
      <c r="E4" t="s">
        <v>228</v>
      </c>
      <c r="F4" t="s">
        <v>139</v>
      </c>
      <c r="G4" t="s">
        <v>3</v>
      </c>
      <c r="H4">
        <v>102</v>
      </c>
      <c r="I4">
        <v>106</v>
      </c>
      <c r="J4">
        <v>109</v>
      </c>
      <c r="K4">
        <v>109</v>
      </c>
      <c r="L4">
        <v>126</v>
      </c>
      <c r="M4">
        <v>131</v>
      </c>
      <c r="N4">
        <v>-134</v>
      </c>
      <c r="O4">
        <v>131</v>
      </c>
      <c r="P4">
        <v>166.9</v>
      </c>
    </row>
    <row r="5" spans="1:16" x14ac:dyDescent="0.3">
      <c r="A5" t="s">
        <v>178</v>
      </c>
      <c r="B5" t="s">
        <v>163</v>
      </c>
      <c r="C5" t="s">
        <v>108</v>
      </c>
      <c r="D5" t="s">
        <v>296</v>
      </c>
      <c r="E5" t="s">
        <v>214</v>
      </c>
      <c r="F5" t="s">
        <v>2</v>
      </c>
      <c r="G5" t="s">
        <v>3</v>
      </c>
      <c r="H5">
        <v>101</v>
      </c>
      <c r="I5">
        <v>-106</v>
      </c>
      <c r="J5">
        <v>-106</v>
      </c>
      <c r="K5">
        <v>101</v>
      </c>
      <c r="L5">
        <v>128</v>
      </c>
      <c r="M5">
        <v>133</v>
      </c>
      <c r="N5">
        <v>-138</v>
      </c>
      <c r="O5">
        <v>133</v>
      </c>
      <c r="P5">
        <v>161.6</v>
      </c>
    </row>
    <row r="6" spans="1:16" x14ac:dyDescent="0.3">
      <c r="A6" t="s">
        <v>179</v>
      </c>
      <c r="B6" t="s">
        <v>134</v>
      </c>
      <c r="C6" t="s">
        <v>108</v>
      </c>
      <c r="D6" t="s">
        <v>299</v>
      </c>
      <c r="E6" t="s">
        <v>226</v>
      </c>
      <c r="F6" t="s">
        <v>40</v>
      </c>
      <c r="G6" t="s">
        <v>27</v>
      </c>
      <c r="H6">
        <v>100</v>
      </c>
      <c r="I6">
        <v>104</v>
      </c>
      <c r="J6">
        <v>108</v>
      </c>
      <c r="K6">
        <v>108</v>
      </c>
      <c r="L6">
        <v>125</v>
      </c>
      <c r="M6">
        <v>130</v>
      </c>
      <c r="N6">
        <v>-137</v>
      </c>
      <c r="O6">
        <v>130</v>
      </c>
      <c r="P6">
        <v>160.98000000000002</v>
      </c>
    </row>
    <row r="7" spans="1:16" x14ac:dyDescent="0.3">
      <c r="A7" t="s">
        <v>179</v>
      </c>
      <c r="B7" t="s">
        <v>128</v>
      </c>
      <c r="C7" t="s">
        <v>108</v>
      </c>
      <c r="D7" t="s">
        <v>299</v>
      </c>
      <c r="E7" t="s">
        <v>223</v>
      </c>
      <c r="F7" t="s">
        <v>58</v>
      </c>
      <c r="G7" t="s">
        <v>59</v>
      </c>
      <c r="H7">
        <v>90</v>
      </c>
      <c r="I7">
        <v>95</v>
      </c>
      <c r="J7">
        <v>100</v>
      </c>
      <c r="K7">
        <v>100</v>
      </c>
      <c r="L7">
        <v>132</v>
      </c>
      <c r="M7">
        <v>137</v>
      </c>
      <c r="N7">
        <v>-141</v>
      </c>
      <c r="O7">
        <v>137</v>
      </c>
      <c r="P7">
        <v>158.5</v>
      </c>
    </row>
    <row r="8" spans="1:16" x14ac:dyDescent="0.3">
      <c r="A8" t="s">
        <v>178</v>
      </c>
      <c r="B8" t="s">
        <v>164</v>
      </c>
      <c r="C8" t="s">
        <v>108</v>
      </c>
      <c r="D8" t="s">
        <v>296</v>
      </c>
      <c r="E8" t="s">
        <v>288</v>
      </c>
      <c r="F8" t="s">
        <v>165</v>
      </c>
      <c r="G8" t="s">
        <v>16</v>
      </c>
      <c r="H8">
        <v>98</v>
      </c>
      <c r="I8">
        <v>-103</v>
      </c>
      <c r="J8">
        <v>103</v>
      </c>
      <c r="K8">
        <v>103</v>
      </c>
      <c r="L8">
        <v>120</v>
      </c>
      <c r="M8">
        <v>125</v>
      </c>
      <c r="N8">
        <v>-130</v>
      </c>
      <c r="O8">
        <v>125</v>
      </c>
      <c r="P8">
        <v>155.54000000000002</v>
      </c>
    </row>
    <row r="9" spans="1:16" x14ac:dyDescent="0.3">
      <c r="A9" t="s">
        <v>177</v>
      </c>
      <c r="B9" t="s">
        <v>124</v>
      </c>
      <c r="C9" t="s">
        <v>108</v>
      </c>
      <c r="D9" t="s">
        <v>294</v>
      </c>
      <c r="E9" t="s">
        <v>198</v>
      </c>
      <c r="F9" t="s">
        <v>2</v>
      </c>
      <c r="G9" t="s">
        <v>3</v>
      </c>
      <c r="H9">
        <v>100</v>
      </c>
      <c r="I9">
        <v>111</v>
      </c>
      <c r="J9">
        <v>117</v>
      </c>
      <c r="K9">
        <v>117</v>
      </c>
      <c r="L9">
        <v>123</v>
      </c>
      <c r="M9">
        <v>-135</v>
      </c>
      <c r="N9">
        <v>-135</v>
      </c>
      <c r="O9">
        <v>123</v>
      </c>
      <c r="P9">
        <v>148.84</v>
      </c>
    </row>
    <row r="10" spans="1:16" x14ac:dyDescent="0.3">
      <c r="A10" t="s">
        <v>178</v>
      </c>
      <c r="B10" t="s">
        <v>166</v>
      </c>
      <c r="C10" t="s">
        <v>108</v>
      </c>
      <c r="D10" t="s">
        <v>296</v>
      </c>
      <c r="E10" t="s">
        <v>215</v>
      </c>
      <c r="F10" t="s">
        <v>32</v>
      </c>
      <c r="G10" t="s">
        <v>33</v>
      </c>
      <c r="H10">
        <v>90</v>
      </c>
      <c r="I10">
        <v>100</v>
      </c>
      <c r="J10">
        <v>-105</v>
      </c>
      <c r="K10">
        <v>100</v>
      </c>
      <c r="L10">
        <v>-110</v>
      </c>
      <c r="M10">
        <v>120</v>
      </c>
      <c r="N10">
        <v>-125</v>
      </c>
      <c r="O10">
        <v>120</v>
      </c>
      <c r="P10">
        <v>148.34</v>
      </c>
    </row>
    <row r="11" spans="1:16" x14ac:dyDescent="0.3">
      <c r="A11" t="s">
        <v>180</v>
      </c>
      <c r="B11" t="s">
        <v>147</v>
      </c>
      <c r="C11" t="s">
        <v>108</v>
      </c>
      <c r="D11" t="s">
        <v>300</v>
      </c>
      <c r="E11" t="s">
        <v>204</v>
      </c>
      <c r="F11" t="s">
        <v>42</v>
      </c>
      <c r="G11" t="s">
        <v>20</v>
      </c>
      <c r="H11">
        <v>100</v>
      </c>
      <c r="I11">
        <v>105</v>
      </c>
      <c r="J11">
        <v>-107</v>
      </c>
      <c r="K11">
        <v>105</v>
      </c>
      <c r="L11">
        <v>125</v>
      </c>
      <c r="M11">
        <v>130</v>
      </c>
      <c r="N11">
        <v>131</v>
      </c>
      <c r="O11">
        <v>131</v>
      </c>
      <c r="P11">
        <v>148.34</v>
      </c>
    </row>
    <row r="12" spans="1:16" x14ac:dyDescent="0.3">
      <c r="A12" t="s">
        <v>178</v>
      </c>
      <c r="B12" t="s">
        <v>290</v>
      </c>
      <c r="C12" t="s">
        <v>108</v>
      </c>
      <c r="D12" t="s">
        <v>296</v>
      </c>
      <c r="E12" t="s">
        <v>287</v>
      </c>
      <c r="F12" t="s">
        <v>149</v>
      </c>
      <c r="G12" t="s">
        <v>46</v>
      </c>
      <c r="H12">
        <v>90</v>
      </c>
      <c r="I12">
        <v>95</v>
      </c>
      <c r="J12">
        <v>-98</v>
      </c>
      <c r="K12">
        <v>95</v>
      </c>
      <c r="L12">
        <v>115</v>
      </c>
      <c r="M12">
        <v>123</v>
      </c>
      <c r="N12">
        <v>-126</v>
      </c>
      <c r="O12">
        <v>123</v>
      </c>
      <c r="P12">
        <v>147.12</v>
      </c>
    </row>
    <row r="13" spans="1:16" x14ac:dyDescent="0.3">
      <c r="A13" t="s">
        <v>180</v>
      </c>
      <c r="B13" t="s">
        <v>145</v>
      </c>
      <c r="C13" t="s">
        <v>108</v>
      </c>
      <c r="D13" t="s">
        <v>300</v>
      </c>
      <c r="E13" t="s">
        <v>203</v>
      </c>
      <c r="F13" t="s">
        <v>42</v>
      </c>
      <c r="G13" t="s">
        <v>20</v>
      </c>
      <c r="H13">
        <v>105</v>
      </c>
      <c r="I13">
        <v>-110</v>
      </c>
      <c r="J13">
        <v>110</v>
      </c>
      <c r="K13">
        <v>110</v>
      </c>
      <c r="L13">
        <v>-125</v>
      </c>
      <c r="M13">
        <v>-125</v>
      </c>
      <c r="N13">
        <v>125</v>
      </c>
      <c r="O13">
        <v>125</v>
      </c>
      <c r="P13">
        <v>146.5</v>
      </c>
    </row>
    <row r="14" spans="1:16" x14ac:dyDescent="0.3">
      <c r="A14" t="s">
        <v>180</v>
      </c>
      <c r="B14" t="s">
        <v>148</v>
      </c>
      <c r="C14" t="s">
        <v>108</v>
      </c>
      <c r="D14" t="s">
        <v>300</v>
      </c>
      <c r="E14" t="s">
        <v>232</v>
      </c>
      <c r="F14" t="s">
        <v>149</v>
      </c>
      <c r="G14" t="s">
        <v>46</v>
      </c>
      <c r="H14">
        <v>96</v>
      </c>
      <c r="I14">
        <v>100</v>
      </c>
      <c r="J14">
        <v>-105</v>
      </c>
      <c r="K14">
        <v>100</v>
      </c>
      <c r="L14">
        <v>-115</v>
      </c>
      <c r="M14">
        <v>115</v>
      </c>
      <c r="N14">
        <v>123</v>
      </c>
      <c r="O14">
        <v>123</v>
      </c>
      <c r="P14">
        <v>140.82</v>
      </c>
    </row>
    <row r="15" spans="1:16" x14ac:dyDescent="0.3">
      <c r="A15" t="s">
        <v>177</v>
      </c>
      <c r="B15" t="s">
        <v>107</v>
      </c>
      <c r="C15" t="s">
        <v>108</v>
      </c>
      <c r="D15" t="s">
        <v>294</v>
      </c>
      <c r="E15" t="s">
        <v>185</v>
      </c>
      <c r="F15" t="s">
        <v>109</v>
      </c>
      <c r="G15" t="s">
        <v>12</v>
      </c>
      <c r="H15">
        <v>102</v>
      </c>
      <c r="I15">
        <v>106</v>
      </c>
      <c r="J15">
        <v>-110</v>
      </c>
      <c r="K15">
        <v>106</v>
      </c>
      <c r="L15">
        <v>123</v>
      </c>
      <c r="M15">
        <v>-128</v>
      </c>
      <c r="N15">
        <v>128</v>
      </c>
      <c r="O15">
        <v>128</v>
      </c>
      <c r="P15">
        <v>140.34</v>
      </c>
    </row>
    <row r="16" spans="1:16" x14ac:dyDescent="0.3">
      <c r="A16" t="s">
        <v>177</v>
      </c>
      <c r="B16" t="s">
        <v>123</v>
      </c>
      <c r="C16" t="s">
        <v>108</v>
      </c>
      <c r="D16" t="s">
        <v>294</v>
      </c>
      <c r="E16" t="s">
        <v>197</v>
      </c>
      <c r="F16" t="s">
        <v>2</v>
      </c>
      <c r="G16" t="s">
        <v>3</v>
      </c>
      <c r="H16">
        <v>93</v>
      </c>
      <c r="I16">
        <v>98</v>
      </c>
      <c r="J16">
        <v>103</v>
      </c>
      <c r="K16">
        <v>103</v>
      </c>
      <c r="L16">
        <v>117</v>
      </c>
      <c r="M16">
        <v>123</v>
      </c>
      <c r="N16">
        <v>127</v>
      </c>
      <c r="O16">
        <v>127</v>
      </c>
      <c r="P16">
        <v>135.16</v>
      </c>
    </row>
    <row r="17" spans="1:16" x14ac:dyDescent="0.3">
      <c r="A17" t="s">
        <v>178</v>
      </c>
      <c r="B17" t="s">
        <v>161</v>
      </c>
      <c r="C17" t="s">
        <v>108</v>
      </c>
      <c r="D17" t="s">
        <v>296</v>
      </c>
      <c r="E17" t="s">
        <v>212</v>
      </c>
      <c r="F17" t="s">
        <v>40</v>
      </c>
      <c r="G17" t="s">
        <v>27</v>
      </c>
      <c r="H17">
        <v>88</v>
      </c>
      <c r="I17">
        <v>92</v>
      </c>
      <c r="J17">
        <v>-95</v>
      </c>
      <c r="K17">
        <v>92</v>
      </c>
      <c r="L17">
        <v>115</v>
      </c>
      <c r="M17">
        <v>-123</v>
      </c>
      <c r="N17">
        <v>-125</v>
      </c>
      <c r="O17">
        <v>115</v>
      </c>
      <c r="P17">
        <v>134.98000000000002</v>
      </c>
    </row>
    <row r="18" spans="1:16" x14ac:dyDescent="0.3">
      <c r="A18" t="s">
        <v>180</v>
      </c>
      <c r="B18" t="s">
        <v>150</v>
      </c>
      <c r="C18" t="s">
        <v>108</v>
      </c>
      <c r="D18" t="s">
        <v>300</v>
      </c>
      <c r="E18" t="s">
        <v>205</v>
      </c>
      <c r="F18" t="s">
        <v>40</v>
      </c>
      <c r="G18" t="s">
        <v>27</v>
      </c>
      <c r="H18">
        <v>100</v>
      </c>
      <c r="I18">
        <v>104</v>
      </c>
      <c r="J18">
        <v>-107</v>
      </c>
      <c r="K18">
        <v>104</v>
      </c>
      <c r="L18">
        <v>115</v>
      </c>
      <c r="M18">
        <v>-120</v>
      </c>
      <c r="N18">
        <v>-121</v>
      </c>
      <c r="O18">
        <v>115</v>
      </c>
      <c r="P18">
        <v>132.9</v>
      </c>
    </row>
    <row r="19" spans="1:16" x14ac:dyDescent="0.3">
      <c r="A19" t="s">
        <v>177</v>
      </c>
      <c r="B19" t="s">
        <v>114</v>
      </c>
      <c r="C19" t="s">
        <v>108</v>
      </c>
      <c r="D19" t="s">
        <v>293</v>
      </c>
      <c r="E19" t="s">
        <v>189</v>
      </c>
      <c r="F19" t="s">
        <v>40</v>
      </c>
      <c r="G19" t="s">
        <v>27</v>
      </c>
      <c r="H19">
        <v>77</v>
      </c>
      <c r="I19">
        <v>83</v>
      </c>
      <c r="J19">
        <v>87</v>
      </c>
      <c r="K19">
        <v>87</v>
      </c>
      <c r="L19">
        <v>100</v>
      </c>
      <c r="M19">
        <v>107</v>
      </c>
      <c r="N19">
        <v>-113</v>
      </c>
      <c r="O19">
        <v>107</v>
      </c>
      <c r="P19">
        <v>130.02000000000001</v>
      </c>
    </row>
    <row r="20" spans="1:16" x14ac:dyDescent="0.3">
      <c r="A20" t="s">
        <v>180</v>
      </c>
      <c r="B20" t="s">
        <v>142</v>
      </c>
      <c r="C20" t="s">
        <v>108</v>
      </c>
      <c r="D20" t="s">
        <v>300</v>
      </c>
      <c r="E20" t="s">
        <v>201</v>
      </c>
      <c r="F20" t="s">
        <v>2</v>
      </c>
      <c r="G20" t="s">
        <v>3</v>
      </c>
      <c r="H20">
        <v>-90</v>
      </c>
      <c r="I20">
        <v>-90</v>
      </c>
      <c r="J20">
        <v>91</v>
      </c>
      <c r="K20">
        <v>91</v>
      </c>
      <c r="L20">
        <v>112</v>
      </c>
      <c r="M20">
        <v>120</v>
      </c>
      <c r="N20">
        <v>125</v>
      </c>
      <c r="O20">
        <v>125</v>
      </c>
      <c r="P20">
        <v>129.82</v>
      </c>
    </row>
    <row r="21" spans="1:16" x14ac:dyDescent="0.3">
      <c r="A21" t="s">
        <v>177</v>
      </c>
      <c r="B21" t="s">
        <v>120</v>
      </c>
      <c r="C21" t="s">
        <v>108</v>
      </c>
      <c r="D21" t="s">
        <v>295</v>
      </c>
      <c r="E21" t="s">
        <v>194</v>
      </c>
      <c r="F21" t="s">
        <v>5</v>
      </c>
      <c r="G21" t="s">
        <v>6</v>
      </c>
      <c r="H21">
        <v>92</v>
      </c>
      <c r="I21">
        <v>97</v>
      </c>
      <c r="J21">
        <v>101</v>
      </c>
      <c r="K21">
        <v>101</v>
      </c>
      <c r="L21">
        <v>120</v>
      </c>
      <c r="M21">
        <v>130</v>
      </c>
      <c r="N21">
        <v>-135</v>
      </c>
      <c r="O21">
        <v>130</v>
      </c>
      <c r="P21">
        <v>127.98</v>
      </c>
    </row>
    <row r="22" spans="1:16" x14ac:dyDescent="0.3">
      <c r="A22" t="s">
        <v>180</v>
      </c>
      <c r="B22" t="s">
        <v>143</v>
      </c>
      <c r="C22" t="s">
        <v>108</v>
      </c>
      <c r="D22" t="s">
        <v>300</v>
      </c>
      <c r="E22" t="s">
        <v>202</v>
      </c>
      <c r="F22" t="s">
        <v>144</v>
      </c>
      <c r="G22" t="s">
        <v>55</v>
      </c>
      <c r="H22">
        <v>95</v>
      </c>
      <c r="I22">
        <v>98</v>
      </c>
      <c r="J22">
        <v>-100</v>
      </c>
      <c r="K22">
        <v>98</v>
      </c>
      <c r="L22">
        <v>108</v>
      </c>
      <c r="M22">
        <v>112</v>
      </c>
      <c r="N22">
        <v>115</v>
      </c>
      <c r="O22">
        <v>115</v>
      </c>
      <c r="P22">
        <v>127.68</v>
      </c>
    </row>
    <row r="23" spans="1:16" x14ac:dyDescent="0.3">
      <c r="A23" t="s">
        <v>179</v>
      </c>
      <c r="B23" t="s">
        <v>132</v>
      </c>
      <c r="C23" t="s">
        <v>108</v>
      </c>
      <c r="D23" t="s">
        <v>299</v>
      </c>
      <c r="E23" t="s">
        <v>224</v>
      </c>
      <c r="F23" t="s">
        <v>40</v>
      </c>
      <c r="G23" t="s">
        <v>27</v>
      </c>
      <c r="H23">
        <v>86</v>
      </c>
      <c r="I23">
        <v>90</v>
      </c>
      <c r="J23">
        <v>-94</v>
      </c>
      <c r="K23">
        <v>90</v>
      </c>
      <c r="L23">
        <v>-106</v>
      </c>
      <c r="M23">
        <v>108</v>
      </c>
      <c r="N23">
        <v>112</v>
      </c>
      <c r="O23">
        <v>112</v>
      </c>
      <c r="P23">
        <v>121.94</v>
      </c>
    </row>
    <row r="24" spans="1:16" x14ac:dyDescent="0.3">
      <c r="A24" t="s">
        <v>178</v>
      </c>
      <c r="B24" t="s">
        <v>169</v>
      </c>
      <c r="C24" t="s">
        <v>108</v>
      </c>
      <c r="D24" t="s">
        <v>296</v>
      </c>
      <c r="E24" t="s">
        <v>217</v>
      </c>
      <c r="F24" t="s">
        <v>57</v>
      </c>
      <c r="G24" t="s">
        <v>55</v>
      </c>
      <c r="H24">
        <v>75</v>
      </c>
      <c r="I24">
        <v>80</v>
      </c>
      <c r="J24">
        <v>-85</v>
      </c>
      <c r="K24">
        <v>80</v>
      </c>
      <c r="L24">
        <v>100</v>
      </c>
      <c r="M24">
        <v>110</v>
      </c>
      <c r="N24">
        <v>-120</v>
      </c>
      <c r="O24">
        <v>110</v>
      </c>
      <c r="P24">
        <v>119.1</v>
      </c>
    </row>
    <row r="25" spans="1:16" x14ac:dyDescent="0.3">
      <c r="A25" t="s">
        <v>179</v>
      </c>
      <c r="B25" t="s">
        <v>127</v>
      </c>
      <c r="C25" t="s">
        <v>108</v>
      </c>
      <c r="D25" t="s">
        <v>299</v>
      </c>
      <c r="E25" t="s">
        <v>222</v>
      </c>
      <c r="F25" t="s">
        <v>109</v>
      </c>
      <c r="G25" t="s">
        <v>12</v>
      </c>
      <c r="H25">
        <v>90</v>
      </c>
      <c r="I25">
        <v>-94</v>
      </c>
      <c r="J25">
        <v>94</v>
      </c>
      <c r="K25">
        <v>94</v>
      </c>
      <c r="L25">
        <v>100</v>
      </c>
      <c r="M25">
        <v>-106</v>
      </c>
      <c r="N25">
        <v>-107</v>
      </c>
      <c r="O25">
        <v>100</v>
      </c>
      <c r="P25">
        <v>115.26</v>
      </c>
    </row>
    <row r="26" spans="1:16" x14ac:dyDescent="0.3">
      <c r="A26" t="s">
        <v>177</v>
      </c>
      <c r="B26" t="s">
        <v>122</v>
      </c>
      <c r="C26" t="s">
        <v>108</v>
      </c>
      <c r="D26" t="s">
        <v>292</v>
      </c>
      <c r="E26" t="s">
        <v>196</v>
      </c>
      <c r="F26" t="s">
        <v>40</v>
      </c>
      <c r="G26" t="s">
        <v>27</v>
      </c>
      <c r="H26">
        <v>74</v>
      </c>
      <c r="I26">
        <v>78</v>
      </c>
      <c r="J26">
        <v>-81</v>
      </c>
      <c r="K26">
        <v>78</v>
      </c>
      <c r="L26">
        <v>90</v>
      </c>
      <c r="M26">
        <v>95</v>
      </c>
      <c r="N26">
        <v>-98</v>
      </c>
      <c r="O26">
        <v>95</v>
      </c>
      <c r="P26">
        <v>114.02</v>
      </c>
    </row>
    <row r="27" spans="1:16" x14ac:dyDescent="0.3">
      <c r="A27" t="s">
        <v>178</v>
      </c>
      <c r="B27" t="s">
        <v>157</v>
      </c>
      <c r="C27" t="s">
        <v>108</v>
      </c>
      <c r="D27" t="s">
        <v>296</v>
      </c>
      <c r="E27" t="s">
        <v>211</v>
      </c>
      <c r="F27" t="s">
        <v>158</v>
      </c>
      <c r="G27" t="s">
        <v>159</v>
      </c>
      <c r="H27">
        <v>77</v>
      </c>
      <c r="I27">
        <v>-82</v>
      </c>
      <c r="J27">
        <v>82</v>
      </c>
      <c r="K27">
        <v>82</v>
      </c>
      <c r="L27">
        <v>95</v>
      </c>
      <c r="M27">
        <v>100</v>
      </c>
      <c r="N27">
        <v>105</v>
      </c>
      <c r="O27">
        <v>105</v>
      </c>
      <c r="P27">
        <v>114</v>
      </c>
    </row>
    <row r="28" spans="1:16" x14ac:dyDescent="0.3">
      <c r="A28" t="s">
        <v>178</v>
      </c>
      <c r="B28" t="s">
        <v>170</v>
      </c>
      <c r="C28" t="s">
        <v>108</v>
      </c>
      <c r="D28" t="s">
        <v>296</v>
      </c>
      <c r="E28" t="s">
        <v>218</v>
      </c>
      <c r="F28" t="s">
        <v>40</v>
      </c>
      <c r="G28" t="s">
        <v>27</v>
      </c>
      <c r="H28">
        <v>77</v>
      </c>
      <c r="I28">
        <v>80</v>
      </c>
      <c r="J28">
        <v>83</v>
      </c>
      <c r="K28">
        <v>83</v>
      </c>
      <c r="L28">
        <v>-103</v>
      </c>
      <c r="M28">
        <v>-103</v>
      </c>
      <c r="N28">
        <v>103</v>
      </c>
      <c r="O28">
        <v>103</v>
      </c>
      <c r="P28">
        <v>113.68</v>
      </c>
    </row>
    <row r="29" spans="1:16" x14ac:dyDescent="0.3">
      <c r="A29" t="s">
        <v>177</v>
      </c>
      <c r="B29" t="s">
        <v>110</v>
      </c>
      <c r="C29" t="s">
        <v>108</v>
      </c>
      <c r="D29" t="s">
        <v>294</v>
      </c>
      <c r="E29" t="s">
        <v>186</v>
      </c>
      <c r="F29" t="s">
        <v>5</v>
      </c>
      <c r="G29" t="s">
        <v>6</v>
      </c>
      <c r="H29">
        <v>80</v>
      </c>
      <c r="I29">
        <v>85</v>
      </c>
      <c r="J29">
        <v>90</v>
      </c>
      <c r="K29">
        <v>90</v>
      </c>
      <c r="L29">
        <v>110</v>
      </c>
      <c r="M29">
        <v>117</v>
      </c>
      <c r="N29">
        <v>-125</v>
      </c>
      <c r="O29">
        <v>117</v>
      </c>
      <c r="P29">
        <v>113.08</v>
      </c>
    </row>
    <row r="30" spans="1:16" x14ac:dyDescent="0.3">
      <c r="A30" t="s">
        <v>180</v>
      </c>
      <c r="B30" t="s">
        <v>155</v>
      </c>
      <c r="C30" t="s">
        <v>108</v>
      </c>
      <c r="D30" t="s">
        <v>300</v>
      </c>
      <c r="E30" t="s">
        <v>209</v>
      </c>
      <c r="F30" t="s">
        <v>2</v>
      </c>
      <c r="G30" t="s">
        <v>3</v>
      </c>
      <c r="H30">
        <v>83</v>
      </c>
      <c r="I30">
        <v>-90</v>
      </c>
      <c r="J30">
        <v>-90</v>
      </c>
      <c r="K30">
        <v>83</v>
      </c>
      <c r="L30">
        <v>108</v>
      </c>
      <c r="M30">
        <v>113</v>
      </c>
      <c r="N30">
        <v>-118</v>
      </c>
      <c r="O30">
        <v>113</v>
      </c>
      <c r="P30">
        <v>112.62</v>
      </c>
    </row>
    <row r="31" spans="1:16" x14ac:dyDescent="0.3">
      <c r="A31" t="s">
        <v>177</v>
      </c>
      <c r="B31" t="s">
        <v>115</v>
      </c>
      <c r="C31" t="s">
        <v>108</v>
      </c>
      <c r="D31" t="s">
        <v>293</v>
      </c>
      <c r="E31" t="s">
        <v>190</v>
      </c>
      <c r="F31" t="s">
        <v>2</v>
      </c>
      <c r="G31" t="s">
        <v>3</v>
      </c>
      <c r="H31">
        <v>77</v>
      </c>
      <c r="I31">
        <v>-81</v>
      </c>
      <c r="J31">
        <v>81</v>
      </c>
      <c r="K31">
        <v>81</v>
      </c>
      <c r="L31">
        <v>91</v>
      </c>
      <c r="M31">
        <v>96</v>
      </c>
      <c r="N31">
        <v>-100</v>
      </c>
      <c r="O31">
        <v>96</v>
      </c>
      <c r="P31">
        <v>112.3</v>
      </c>
    </row>
    <row r="32" spans="1:16" x14ac:dyDescent="0.3">
      <c r="A32" t="s">
        <v>180</v>
      </c>
      <c r="B32" t="s">
        <v>141</v>
      </c>
      <c r="C32" t="s">
        <v>108</v>
      </c>
      <c r="D32" t="s">
        <v>300</v>
      </c>
      <c r="E32" t="s">
        <v>200</v>
      </c>
      <c r="F32" t="s">
        <v>40</v>
      </c>
      <c r="G32" t="s">
        <v>27</v>
      </c>
      <c r="H32">
        <v>73</v>
      </c>
      <c r="I32">
        <v>77</v>
      </c>
      <c r="J32">
        <v>81</v>
      </c>
      <c r="K32">
        <v>81</v>
      </c>
      <c r="L32">
        <v>105</v>
      </c>
      <c r="M32">
        <v>110</v>
      </c>
      <c r="N32">
        <v>115</v>
      </c>
      <c r="O32">
        <v>115</v>
      </c>
      <c r="P32">
        <v>107.92</v>
      </c>
    </row>
    <row r="33" spans="1:16" x14ac:dyDescent="0.3">
      <c r="A33" t="s">
        <v>179</v>
      </c>
      <c r="B33" t="s">
        <v>136</v>
      </c>
      <c r="C33" t="s">
        <v>108</v>
      </c>
      <c r="D33" t="s">
        <v>299</v>
      </c>
      <c r="E33" t="s">
        <v>227</v>
      </c>
      <c r="F33" t="s">
        <v>137</v>
      </c>
      <c r="G33" t="s">
        <v>90</v>
      </c>
      <c r="H33">
        <v>-80</v>
      </c>
      <c r="I33">
        <v>-80</v>
      </c>
      <c r="J33">
        <v>80</v>
      </c>
      <c r="K33">
        <v>80</v>
      </c>
      <c r="L33">
        <v>98</v>
      </c>
      <c r="M33">
        <v>103</v>
      </c>
      <c r="N33">
        <v>107</v>
      </c>
      <c r="O33">
        <v>107</v>
      </c>
      <c r="P33">
        <v>107</v>
      </c>
    </row>
    <row r="34" spans="1:16" x14ac:dyDescent="0.3">
      <c r="A34" t="s">
        <v>180</v>
      </c>
      <c r="B34" t="s">
        <v>151</v>
      </c>
      <c r="C34" t="s">
        <v>108</v>
      </c>
      <c r="D34" t="s">
        <v>300</v>
      </c>
      <c r="E34" t="s">
        <v>206</v>
      </c>
      <c r="F34" t="s">
        <v>40</v>
      </c>
      <c r="G34" t="s">
        <v>27</v>
      </c>
      <c r="H34">
        <v>87</v>
      </c>
      <c r="I34">
        <v>-92</v>
      </c>
      <c r="J34">
        <v>-95</v>
      </c>
      <c r="K34">
        <v>87</v>
      </c>
      <c r="L34">
        <v>105</v>
      </c>
      <c r="M34">
        <v>-113</v>
      </c>
      <c r="N34">
        <v>-115</v>
      </c>
      <c r="O34">
        <v>105</v>
      </c>
      <c r="P34">
        <v>106.6</v>
      </c>
    </row>
    <row r="35" spans="1:16" x14ac:dyDescent="0.3">
      <c r="A35" t="s">
        <v>179</v>
      </c>
      <c r="B35" t="s">
        <v>140</v>
      </c>
      <c r="C35" t="s">
        <v>108</v>
      </c>
      <c r="D35" t="s">
        <v>299</v>
      </c>
      <c r="E35" t="s">
        <v>229</v>
      </c>
      <c r="F35" t="s">
        <v>5</v>
      </c>
      <c r="G35" t="s">
        <v>6</v>
      </c>
      <c r="H35">
        <v>80</v>
      </c>
      <c r="I35">
        <v>86</v>
      </c>
      <c r="J35">
        <v>-90</v>
      </c>
      <c r="K35">
        <v>86</v>
      </c>
      <c r="L35">
        <v>100</v>
      </c>
      <c r="M35">
        <v>-105</v>
      </c>
      <c r="N35">
        <v>-106</v>
      </c>
      <c r="O35">
        <v>100</v>
      </c>
      <c r="P35">
        <v>106.2</v>
      </c>
    </row>
    <row r="36" spans="1:16" x14ac:dyDescent="0.3">
      <c r="A36" t="s">
        <v>180</v>
      </c>
      <c r="B36" t="s">
        <v>146</v>
      </c>
      <c r="C36" t="s">
        <v>108</v>
      </c>
      <c r="D36" t="s">
        <v>300</v>
      </c>
      <c r="E36" t="s">
        <v>231</v>
      </c>
      <c r="F36" t="s">
        <v>130</v>
      </c>
      <c r="G36" t="s">
        <v>131</v>
      </c>
      <c r="H36">
        <v>80</v>
      </c>
      <c r="I36">
        <v>85</v>
      </c>
      <c r="J36">
        <v>-90</v>
      </c>
      <c r="K36">
        <v>85</v>
      </c>
      <c r="L36">
        <v>100</v>
      </c>
      <c r="M36">
        <v>105</v>
      </c>
      <c r="N36">
        <v>-110</v>
      </c>
      <c r="O36">
        <v>105</v>
      </c>
      <c r="P36">
        <v>104.3</v>
      </c>
    </row>
    <row r="37" spans="1:16" x14ac:dyDescent="0.3">
      <c r="A37" t="s">
        <v>177</v>
      </c>
      <c r="B37" t="s">
        <v>125</v>
      </c>
      <c r="C37" t="s">
        <v>108</v>
      </c>
      <c r="D37" t="s">
        <v>295</v>
      </c>
      <c r="E37" t="s">
        <v>199</v>
      </c>
      <c r="F37" t="s">
        <v>126</v>
      </c>
      <c r="G37" t="s">
        <v>33</v>
      </c>
      <c r="H37">
        <v>90</v>
      </c>
      <c r="I37">
        <v>95</v>
      </c>
      <c r="J37">
        <v>98</v>
      </c>
      <c r="K37">
        <v>98</v>
      </c>
      <c r="L37">
        <v>108</v>
      </c>
      <c r="M37">
        <v>115</v>
      </c>
      <c r="N37">
        <v>-120</v>
      </c>
      <c r="O37">
        <v>115</v>
      </c>
      <c r="P37">
        <v>103.3</v>
      </c>
    </row>
    <row r="38" spans="1:16" x14ac:dyDescent="0.3">
      <c r="A38" t="s">
        <v>178</v>
      </c>
      <c r="B38" t="s">
        <v>162</v>
      </c>
      <c r="C38" t="s">
        <v>108</v>
      </c>
      <c r="D38" t="s">
        <v>296</v>
      </c>
      <c r="E38" t="s">
        <v>213</v>
      </c>
      <c r="F38" t="s">
        <v>5</v>
      </c>
      <c r="G38" t="s">
        <v>6</v>
      </c>
      <c r="H38">
        <v>75</v>
      </c>
      <c r="I38">
        <v>-78</v>
      </c>
      <c r="J38">
        <v>78</v>
      </c>
      <c r="K38">
        <v>78</v>
      </c>
      <c r="L38">
        <v>90</v>
      </c>
      <c r="M38">
        <v>95</v>
      </c>
      <c r="N38">
        <v>-100</v>
      </c>
      <c r="O38">
        <v>95</v>
      </c>
      <c r="P38">
        <v>101.5</v>
      </c>
    </row>
    <row r="39" spans="1:16" x14ac:dyDescent="0.3">
      <c r="A39" t="s">
        <v>177</v>
      </c>
      <c r="B39" t="s">
        <v>173</v>
      </c>
      <c r="C39" t="s">
        <v>108</v>
      </c>
      <c r="D39" t="s">
        <v>293</v>
      </c>
      <c r="E39" t="s">
        <v>230</v>
      </c>
      <c r="F39" t="s">
        <v>174</v>
      </c>
      <c r="G39" t="s">
        <v>159</v>
      </c>
      <c r="H39">
        <v>-70</v>
      </c>
      <c r="I39">
        <v>71</v>
      </c>
      <c r="J39">
        <v>-75</v>
      </c>
      <c r="K39">
        <v>71</v>
      </c>
      <c r="L39">
        <v>90</v>
      </c>
      <c r="M39">
        <v>95</v>
      </c>
      <c r="N39">
        <v>-102</v>
      </c>
      <c r="O39">
        <v>95</v>
      </c>
      <c r="P39">
        <v>101.4</v>
      </c>
    </row>
    <row r="40" spans="1:16" x14ac:dyDescent="0.3">
      <c r="A40" t="s">
        <v>178</v>
      </c>
      <c r="B40" t="s">
        <v>172</v>
      </c>
      <c r="C40" t="s">
        <v>108</v>
      </c>
      <c r="D40" t="s">
        <v>296</v>
      </c>
      <c r="E40" t="s">
        <v>220</v>
      </c>
      <c r="F40" t="s">
        <v>40</v>
      </c>
      <c r="G40" t="s">
        <v>27</v>
      </c>
      <c r="H40">
        <v>70</v>
      </c>
      <c r="I40">
        <v>73</v>
      </c>
      <c r="J40">
        <v>-75</v>
      </c>
      <c r="K40">
        <v>73</v>
      </c>
      <c r="L40">
        <v>93</v>
      </c>
      <c r="M40">
        <v>97</v>
      </c>
      <c r="N40">
        <v>100</v>
      </c>
      <c r="O40">
        <v>100</v>
      </c>
      <c r="P40">
        <v>100.58</v>
      </c>
    </row>
    <row r="41" spans="1:16" x14ac:dyDescent="0.3">
      <c r="A41" t="s">
        <v>184</v>
      </c>
      <c r="B41" t="s">
        <v>82</v>
      </c>
      <c r="C41" t="s">
        <v>1</v>
      </c>
      <c r="D41" t="s">
        <v>304</v>
      </c>
      <c r="E41" t="s">
        <v>280</v>
      </c>
      <c r="F41" t="s">
        <v>83</v>
      </c>
      <c r="G41" t="s">
        <v>84</v>
      </c>
      <c r="H41">
        <v>-76</v>
      </c>
      <c r="I41">
        <v>78</v>
      </c>
      <c r="J41">
        <v>81</v>
      </c>
      <c r="K41">
        <v>81</v>
      </c>
      <c r="L41">
        <v>-97</v>
      </c>
      <c r="M41">
        <v>-101</v>
      </c>
      <c r="N41">
        <v>101</v>
      </c>
      <c r="O41">
        <v>101</v>
      </c>
      <c r="P41">
        <v>98.7</v>
      </c>
    </row>
    <row r="42" spans="1:16" x14ac:dyDescent="0.3">
      <c r="A42" t="s">
        <v>177</v>
      </c>
      <c r="B42" t="s">
        <v>111</v>
      </c>
      <c r="C42" t="s">
        <v>108</v>
      </c>
      <c r="D42" t="s">
        <v>293</v>
      </c>
      <c r="E42" t="s">
        <v>187</v>
      </c>
      <c r="F42" t="s">
        <v>32</v>
      </c>
      <c r="G42" t="s">
        <v>33</v>
      </c>
      <c r="H42">
        <v>-65</v>
      </c>
      <c r="I42">
        <v>-70</v>
      </c>
      <c r="J42">
        <v>70</v>
      </c>
      <c r="K42">
        <v>70</v>
      </c>
      <c r="L42">
        <v>-88</v>
      </c>
      <c r="M42">
        <v>95</v>
      </c>
      <c r="N42">
        <v>-101</v>
      </c>
      <c r="O42">
        <v>95</v>
      </c>
      <c r="P42">
        <v>98.5</v>
      </c>
    </row>
    <row r="43" spans="1:16" x14ac:dyDescent="0.3">
      <c r="A43" t="s">
        <v>177</v>
      </c>
      <c r="B43" t="s">
        <v>116</v>
      </c>
      <c r="C43" t="s">
        <v>108</v>
      </c>
      <c r="D43" t="s">
        <v>292</v>
      </c>
      <c r="E43" t="s">
        <v>191</v>
      </c>
      <c r="F43" t="s">
        <v>57</v>
      </c>
      <c r="G43" t="s">
        <v>55</v>
      </c>
      <c r="H43">
        <v>60</v>
      </c>
      <c r="I43">
        <v>65</v>
      </c>
      <c r="J43">
        <v>68</v>
      </c>
      <c r="K43">
        <v>68</v>
      </c>
      <c r="L43">
        <v>80</v>
      </c>
      <c r="M43">
        <v>86</v>
      </c>
      <c r="N43">
        <v>-90</v>
      </c>
      <c r="O43">
        <v>86</v>
      </c>
      <c r="P43">
        <v>97.1</v>
      </c>
    </row>
    <row r="44" spans="1:16" x14ac:dyDescent="0.3">
      <c r="A44" t="s">
        <v>179</v>
      </c>
      <c r="B44" t="s">
        <v>133</v>
      </c>
      <c r="C44" t="s">
        <v>108</v>
      </c>
      <c r="D44" t="s">
        <v>299</v>
      </c>
      <c r="E44" t="s">
        <v>225</v>
      </c>
      <c r="F44" t="s">
        <v>70</v>
      </c>
      <c r="G44" t="s">
        <v>20</v>
      </c>
      <c r="H44">
        <v>73</v>
      </c>
      <c r="I44">
        <v>76</v>
      </c>
      <c r="J44">
        <v>-79</v>
      </c>
      <c r="K44">
        <v>76</v>
      </c>
      <c r="L44">
        <v>97</v>
      </c>
      <c r="M44">
        <v>100</v>
      </c>
      <c r="N44">
        <v>-103</v>
      </c>
      <c r="O44">
        <v>100</v>
      </c>
      <c r="P44">
        <v>96.74</v>
      </c>
    </row>
    <row r="45" spans="1:16" x14ac:dyDescent="0.3">
      <c r="A45" t="s">
        <v>178</v>
      </c>
      <c r="B45" t="s">
        <v>168</v>
      </c>
      <c r="C45" t="s">
        <v>108</v>
      </c>
      <c r="D45" t="s">
        <v>296</v>
      </c>
      <c r="E45" t="s">
        <v>289</v>
      </c>
      <c r="F45" t="s">
        <v>130</v>
      </c>
      <c r="G45" t="s">
        <v>131</v>
      </c>
      <c r="H45">
        <v>71</v>
      </c>
      <c r="I45">
        <v>-75</v>
      </c>
      <c r="J45">
        <v>-75</v>
      </c>
      <c r="K45">
        <v>71</v>
      </c>
      <c r="L45">
        <v>-90</v>
      </c>
      <c r="M45">
        <v>90</v>
      </c>
      <c r="N45">
        <v>95</v>
      </c>
      <c r="O45">
        <v>95</v>
      </c>
      <c r="P45">
        <v>96.12</v>
      </c>
    </row>
    <row r="46" spans="1:16" x14ac:dyDescent="0.3">
      <c r="A46" t="s">
        <v>178</v>
      </c>
      <c r="B46" t="s">
        <v>171</v>
      </c>
      <c r="C46" t="s">
        <v>108</v>
      </c>
      <c r="D46" t="s">
        <v>296</v>
      </c>
      <c r="E46" t="s">
        <v>219</v>
      </c>
      <c r="F46" t="s">
        <v>126</v>
      </c>
      <c r="G46" t="s">
        <v>33</v>
      </c>
      <c r="H46">
        <v>66</v>
      </c>
      <c r="I46">
        <v>70</v>
      </c>
      <c r="J46">
        <v>72</v>
      </c>
      <c r="K46">
        <v>72</v>
      </c>
      <c r="L46">
        <v>90</v>
      </c>
      <c r="M46">
        <v>95</v>
      </c>
      <c r="N46">
        <v>-100</v>
      </c>
      <c r="O46">
        <v>95</v>
      </c>
      <c r="P46">
        <v>94.86</v>
      </c>
    </row>
    <row r="47" spans="1:16" x14ac:dyDescent="0.3">
      <c r="A47" t="s">
        <v>180</v>
      </c>
      <c r="B47" t="s">
        <v>152</v>
      </c>
      <c r="C47" t="s">
        <v>108</v>
      </c>
      <c r="D47" t="s">
        <v>300</v>
      </c>
      <c r="E47" t="s">
        <v>207</v>
      </c>
      <c r="F47" t="s">
        <v>57</v>
      </c>
      <c r="G47" t="s">
        <v>55</v>
      </c>
      <c r="H47">
        <v>-75</v>
      </c>
      <c r="I47">
        <v>75</v>
      </c>
      <c r="J47">
        <v>-85</v>
      </c>
      <c r="K47">
        <v>75</v>
      </c>
      <c r="L47">
        <v>95</v>
      </c>
      <c r="M47">
        <v>106</v>
      </c>
      <c r="N47">
        <v>-117</v>
      </c>
      <c r="O47">
        <v>106</v>
      </c>
      <c r="P47">
        <v>94.68</v>
      </c>
    </row>
    <row r="48" spans="1:16" x14ac:dyDescent="0.3">
      <c r="A48" t="s">
        <v>177</v>
      </c>
      <c r="B48" t="s">
        <v>117</v>
      </c>
      <c r="C48" t="s">
        <v>108</v>
      </c>
      <c r="D48" t="s">
        <v>293</v>
      </c>
      <c r="E48" t="s">
        <v>192</v>
      </c>
      <c r="F48" t="s">
        <v>38</v>
      </c>
      <c r="G48" t="s">
        <v>12</v>
      </c>
      <c r="H48">
        <v>65</v>
      </c>
      <c r="I48">
        <v>70</v>
      </c>
      <c r="J48">
        <v>75</v>
      </c>
      <c r="K48">
        <v>75</v>
      </c>
      <c r="L48">
        <v>80</v>
      </c>
      <c r="M48">
        <v>85</v>
      </c>
      <c r="N48">
        <v>-90</v>
      </c>
      <c r="O48">
        <v>85</v>
      </c>
      <c r="P48">
        <v>93.88</v>
      </c>
    </row>
    <row r="49" spans="1:16" x14ac:dyDescent="0.3">
      <c r="A49" t="s">
        <v>178</v>
      </c>
      <c r="B49" t="s">
        <v>167</v>
      </c>
      <c r="C49" t="s">
        <v>108</v>
      </c>
      <c r="D49" t="s">
        <v>296</v>
      </c>
      <c r="E49" t="s">
        <v>216</v>
      </c>
      <c r="F49" t="s">
        <v>2</v>
      </c>
      <c r="G49" t="s">
        <v>3</v>
      </c>
      <c r="H49">
        <v>65</v>
      </c>
      <c r="I49">
        <v>69</v>
      </c>
      <c r="J49">
        <v>73</v>
      </c>
      <c r="K49">
        <v>73</v>
      </c>
      <c r="L49">
        <v>85</v>
      </c>
      <c r="M49">
        <v>90</v>
      </c>
      <c r="N49">
        <v>-95</v>
      </c>
      <c r="O49">
        <v>90</v>
      </c>
      <c r="P49">
        <v>93.2</v>
      </c>
    </row>
    <row r="50" spans="1:16" x14ac:dyDescent="0.3">
      <c r="A50" t="s">
        <v>182</v>
      </c>
      <c r="B50" t="s">
        <v>75</v>
      </c>
      <c r="C50" t="s">
        <v>1</v>
      </c>
      <c r="D50" t="s">
        <v>301</v>
      </c>
      <c r="E50" t="s">
        <v>258</v>
      </c>
      <c r="F50" t="s">
        <v>76</v>
      </c>
      <c r="G50" t="s">
        <v>12</v>
      </c>
      <c r="H50">
        <v>64</v>
      </c>
      <c r="I50">
        <v>67</v>
      </c>
      <c r="J50">
        <v>-70</v>
      </c>
      <c r="K50">
        <v>67</v>
      </c>
      <c r="L50">
        <v>84</v>
      </c>
      <c r="M50">
        <v>87</v>
      </c>
      <c r="N50">
        <v>88</v>
      </c>
      <c r="O50">
        <v>88</v>
      </c>
      <c r="P50">
        <v>92.5</v>
      </c>
    </row>
    <row r="51" spans="1:16" x14ac:dyDescent="0.3">
      <c r="A51" t="s">
        <v>183</v>
      </c>
      <c r="B51" t="s">
        <v>272</v>
      </c>
      <c r="C51" t="s">
        <v>1</v>
      </c>
      <c r="D51" t="s">
        <v>302</v>
      </c>
      <c r="E51" t="s">
        <v>273</v>
      </c>
      <c r="F51" t="s">
        <v>274</v>
      </c>
      <c r="G51" t="s">
        <v>275</v>
      </c>
      <c r="H51">
        <v>-68</v>
      </c>
      <c r="I51">
        <v>68</v>
      </c>
      <c r="J51">
        <v>-70</v>
      </c>
      <c r="K51">
        <v>68</v>
      </c>
      <c r="L51">
        <v>-83</v>
      </c>
      <c r="M51">
        <v>83</v>
      </c>
      <c r="N51">
        <v>-86</v>
      </c>
      <c r="O51">
        <v>83</v>
      </c>
      <c r="P51">
        <v>92.2</v>
      </c>
    </row>
    <row r="52" spans="1:16" x14ac:dyDescent="0.3">
      <c r="A52" t="s">
        <v>182</v>
      </c>
      <c r="B52" t="s">
        <v>62</v>
      </c>
      <c r="C52" t="s">
        <v>1</v>
      </c>
      <c r="D52" t="s">
        <v>301</v>
      </c>
      <c r="E52" t="s">
        <v>251</v>
      </c>
      <c r="F52" t="s">
        <v>63</v>
      </c>
      <c r="G52" t="s">
        <v>64</v>
      </c>
      <c r="H52">
        <v>60</v>
      </c>
      <c r="I52">
        <v>63</v>
      </c>
      <c r="J52">
        <v>66</v>
      </c>
      <c r="K52">
        <v>66</v>
      </c>
      <c r="L52">
        <v>83</v>
      </c>
      <c r="M52">
        <v>-86</v>
      </c>
      <c r="N52">
        <v>87</v>
      </c>
      <c r="O52">
        <v>87</v>
      </c>
      <c r="P52">
        <v>89.4</v>
      </c>
    </row>
    <row r="53" spans="1:16" x14ac:dyDescent="0.3">
      <c r="A53" t="s">
        <v>180</v>
      </c>
      <c r="B53" t="s">
        <v>153</v>
      </c>
      <c r="C53" t="s">
        <v>108</v>
      </c>
      <c r="D53" t="s">
        <v>300</v>
      </c>
      <c r="E53" t="s">
        <v>208</v>
      </c>
      <c r="F53" t="s">
        <v>154</v>
      </c>
      <c r="G53" t="s">
        <v>24</v>
      </c>
      <c r="H53">
        <v>72</v>
      </c>
      <c r="I53">
        <v>78</v>
      </c>
      <c r="J53">
        <v>-82</v>
      </c>
      <c r="K53">
        <v>78</v>
      </c>
      <c r="L53">
        <v>95</v>
      </c>
      <c r="M53">
        <v>-103</v>
      </c>
      <c r="N53">
        <v>-105</v>
      </c>
      <c r="O53">
        <v>95</v>
      </c>
      <c r="P53">
        <v>88.66</v>
      </c>
    </row>
    <row r="54" spans="1:16" x14ac:dyDescent="0.3">
      <c r="A54" t="s">
        <v>178</v>
      </c>
      <c r="B54" t="s">
        <v>176</v>
      </c>
      <c r="C54" t="s">
        <v>108</v>
      </c>
      <c r="D54" t="s">
        <v>296</v>
      </c>
      <c r="E54" t="s">
        <v>221</v>
      </c>
      <c r="F54" t="s">
        <v>40</v>
      </c>
      <c r="G54" t="s">
        <v>27</v>
      </c>
      <c r="H54">
        <v>68</v>
      </c>
      <c r="I54">
        <v>72</v>
      </c>
      <c r="J54">
        <v>-78</v>
      </c>
      <c r="K54">
        <v>72</v>
      </c>
      <c r="L54">
        <v>80</v>
      </c>
      <c r="M54">
        <v>88</v>
      </c>
      <c r="N54">
        <v>-93</v>
      </c>
      <c r="O54">
        <v>88</v>
      </c>
      <c r="P54">
        <v>87.5</v>
      </c>
    </row>
    <row r="55" spans="1:16" x14ac:dyDescent="0.3">
      <c r="A55" t="s">
        <v>177</v>
      </c>
      <c r="B55" t="s">
        <v>112</v>
      </c>
      <c r="C55" t="s">
        <v>108</v>
      </c>
      <c r="D55" t="s">
        <v>293</v>
      </c>
      <c r="E55" t="s">
        <v>188</v>
      </c>
      <c r="F55" t="s">
        <v>113</v>
      </c>
      <c r="G55" t="s">
        <v>36</v>
      </c>
      <c r="H55">
        <v>-66</v>
      </c>
      <c r="I55">
        <v>66</v>
      </c>
      <c r="J55">
        <v>-72</v>
      </c>
      <c r="K55">
        <v>66</v>
      </c>
      <c r="L55">
        <v>80</v>
      </c>
      <c r="M55">
        <v>85</v>
      </c>
      <c r="N55">
        <v>-90</v>
      </c>
      <c r="O55">
        <v>85</v>
      </c>
      <c r="P55">
        <v>87.1</v>
      </c>
    </row>
    <row r="56" spans="1:16" x14ac:dyDescent="0.3">
      <c r="A56" t="s">
        <v>184</v>
      </c>
      <c r="B56" t="s">
        <v>78</v>
      </c>
      <c r="C56" t="s">
        <v>1</v>
      </c>
      <c r="D56" t="s">
        <v>304</v>
      </c>
      <c r="E56" t="s">
        <v>276</v>
      </c>
      <c r="F56" t="s">
        <v>2</v>
      </c>
      <c r="G56" t="s">
        <v>3</v>
      </c>
      <c r="H56">
        <v>65</v>
      </c>
      <c r="I56">
        <v>69</v>
      </c>
      <c r="J56">
        <v>71</v>
      </c>
      <c r="K56">
        <v>71</v>
      </c>
      <c r="L56">
        <v>83</v>
      </c>
      <c r="M56">
        <v>87</v>
      </c>
      <c r="N56">
        <v>90</v>
      </c>
      <c r="O56">
        <v>90</v>
      </c>
      <c r="P56">
        <v>85.46</v>
      </c>
    </row>
    <row r="57" spans="1:16" x14ac:dyDescent="0.3">
      <c r="A57" t="s">
        <v>182</v>
      </c>
      <c r="B57" t="s">
        <v>71</v>
      </c>
      <c r="C57" t="s">
        <v>1</v>
      </c>
      <c r="D57" t="s">
        <v>301</v>
      </c>
      <c r="E57" t="s">
        <v>255</v>
      </c>
      <c r="F57" t="s">
        <v>72</v>
      </c>
      <c r="G57" t="s">
        <v>27</v>
      </c>
      <c r="H57">
        <v>63</v>
      </c>
      <c r="I57">
        <v>66</v>
      </c>
      <c r="J57">
        <v>69</v>
      </c>
      <c r="K57">
        <v>69</v>
      </c>
      <c r="L57">
        <v>-80</v>
      </c>
      <c r="M57">
        <v>80</v>
      </c>
      <c r="N57">
        <v>-86</v>
      </c>
      <c r="O57">
        <v>80</v>
      </c>
      <c r="P57">
        <v>85.44</v>
      </c>
    </row>
    <row r="58" spans="1:16" x14ac:dyDescent="0.3">
      <c r="A58" t="s">
        <v>182</v>
      </c>
      <c r="B58" t="s">
        <v>66</v>
      </c>
      <c r="C58" t="s">
        <v>1</v>
      </c>
      <c r="D58" t="s">
        <v>301</v>
      </c>
      <c r="E58" t="s">
        <v>253</v>
      </c>
      <c r="F58" t="s">
        <v>67</v>
      </c>
      <c r="G58" t="s">
        <v>68</v>
      </c>
      <c r="H58">
        <v>-69</v>
      </c>
      <c r="I58">
        <v>69</v>
      </c>
      <c r="J58">
        <v>-72</v>
      </c>
      <c r="K58">
        <v>69</v>
      </c>
      <c r="L58">
        <v>80</v>
      </c>
      <c r="M58">
        <v>-83</v>
      </c>
      <c r="N58">
        <v>-85</v>
      </c>
      <c r="O58">
        <v>80</v>
      </c>
      <c r="P58">
        <v>85.06</v>
      </c>
    </row>
    <row r="59" spans="1:16" x14ac:dyDescent="0.3">
      <c r="A59" t="s">
        <v>178</v>
      </c>
      <c r="B59" t="s">
        <v>160</v>
      </c>
      <c r="C59" t="s">
        <v>108</v>
      </c>
      <c r="D59" t="s">
        <v>296</v>
      </c>
      <c r="E59" t="s">
        <v>211</v>
      </c>
      <c r="F59" t="s">
        <v>57</v>
      </c>
      <c r="G59" t="s">
        <v>55</v>
      </c>
      <c r="H59">
        <v>65</v>
      </c>
      <c r="I59">
        <v>70</v>
      </c>
      <c r="J59">
        <v>-75</v>
      </c>
      <c r="K59">
        <v>70</v>
      </c>
      <c r="L59">
        <v>-85</v>
      </c>
      <c r="M59">
        <v>85</v>
      </c>
      <c r="N59">
        <v>-91</v>
      </c>
      <c r="O59">
        <v>85</v>
      </c>
      <c r="P59">
        <v>82</v>
      </c>
    </row>
    <row r="60" spans="1:16" x14ac:dyDescent="0.3">
      <c r="A60" t="s">
        <v>183</v>
      </c>
      <c r="B60" t="s">
        <v>48</v>
      </c>
      <c r="C60" t="s">
        <v>1</v>
      </c>
      <c r="D60" t="s">
        <v>302</v>
      </c>
      <c r="E60" t="s">
        <v>268</v>
      </c>
      <c r="F60" t="s">
        <v>5</v>
      </c>
      <c r="G60" t="s">
        <v>6</v>
      </c>
      <c r="H60">
        <v>57</v>
      </c>
      <c r="I60">
        <v>-60</v>
      </c>
      <c r="J60">
        <v>60</v>
      </c>
      <c r="K60">
        <v>60</v>
      </c>
      <c r="L60">
        <v>73</v>
      </c>
      <c r="M60">
        <v>76</v>
      </c>
      <c r="N60">
        <v>78</v>
      </c>
      <c r="O60">
        <v>78</v>
      </c>
      <c r="P60">
        <v>79.460000000000008</v>
      </c>
    </row>
    <row r="61" spans="1:16" x14ac:dyDescent="0.3">
      <c r="A61" t="s">
        <v>183</v>
      </c>
      <c r="B61" t="s">
        <v>50</v>
      </c>
      <c r="C61" t="s">
        <v>1</v>
      </c>
      <c r="D61" t="s">
        <v>302</v>
      </c>
      <c r="E61" t="s">
        <v>271</v>
      </c>
      <c r="F61" t="s">
        <v>2</v>
      </c>
      <c r="G61" t="s">
        <v>3</v>
      </c>
      <c r="H61">
        <v>-55</v>
      </c>
      <c r="I61">
        <v>56</v>
      </c>
      <c r="J61">
        <v>59</v>
      </c>
      <c r="K61">
        <v>59</v>
      </c>
      <c r="L61">
        <v>72</v>
      </c>
      <c r="M61">
        <v>75</v>
      </c>
      <c r="N61">
        <v>78</v>
      </c>
      <c r="O61">
        <v>78</v>
      </c>
      <c r="P61">
        <v>78.56</v>
      </c>
    </row>
    <row r="62" spans="1:16" x14ac:dyDescent="0.3">
      <c r="A62" t="s">
        <v>177</v>
      </c>
      <c r="B62" t="s">
        <v>118</v>
      </c>
      <c r="C62" t="s">
        <v>108</v>
      </c>
      <c r="D62" t="s">
        <v>292</v>
      </c>
      <c r="E62" t="s">
        <v>193</v>
      </c>
      <c r="F62" t="s">
        <v>119</v>
      </c>
      <c r="G62" t="s">
        <v>33</v>
      </c>
      <c r="H62">
        <v>62</v>
      </c>
      <c r="I62">
        <v>-66</v>
      </c>
      <c r="J62">
        <v>-66</v>
      </c>
      <c r="K62">
        <v>62</v>
      </c>
      <c r="L62">
        <v>72</v>
      </c>
      <c r="M62">
        <v>76</v>
      </c>
      <c r="N62">
        <v>-80</v>
      </c>
      <c r="O62">
        <v>76</v>
      </c>
      <c r="P62">
        <v>77.400000000000006</v>
      </c>
    </row>
    <row r="63" spans="1:16" x14ac:dyDescent="0.3">
      <c r="A63" t="s">
        <v>181</v>
      </c>
      <c r="B63" t="s">
        <v>14</v>
      </c>
      <c r="C63" t="s">
        <v>1</v>
      </c>
      <c r="D63" t="s">
        <v>297</v>
      </c>
      <c r="E63" t="s">
        <v>245</v>
      </c>
      <c r="F63" t="s">
        <v>15</v>
      </c>
      <c r="G63" t="s">
        <v>16</v>
      </c>
      <c r="H63">
        <v>50</v>
      </c>
      <c r="I63">
        <v>54</v>
      </c>
      <c r="J63">
        <v>-56</v>
      </c>
      <c r="K63">
        <v>54</v>
      </c>
      <c r="L63">
        <v>65</v>
      </c>
      <c r="M63">
        <v>70</v>
      </c>
      <c r="N63">
        <v>-75</v>
      </c>
      <c r="O63">
        <v>70</v>
      </c>
      <c r="P63">
        <v>75.84</v>
      </c>
    </row>
    <row r="64" spans="1:16" x14ac:dyDescent="0.3">
      <c r="A64" t="s">
        <v>184</v>
      </c>
      <c r="B64" t="s">
        <v>86</v>
      </c>
      <c r="C64" t="s">
        <v>1</v>
      </c>
      <c r="D64" t="s">
        <v>303</v>
      </c>
      <c r="E64" t="s">
        <v>282</v>
      </c>
      <c r="F64" t="s">
        <v>2</v>
      </c>
      <c r="G64" t="s">
        <v>3</v>
      </c>
      <c r="H64">
        <v>55</v>
      </c>
      <c r="I64">
        <v>60</v>
      </c>
      <c r="J64">
        <v>63</v>
      </c>
      <c r="K64">
        <v>63</v>
      </c>
      <c r="L64">
        <v>75</v>
      </c>
      <c r="M64">
        <v>78</v>
      </c>
      <c r="N64">
        <v>-82</v>
      </c>
      <c r="O64">
        <v>78</v>
      </c>
      <c r="P64">
        <v>74.239999999999995</v>
      </c>
    </row>
    <row r="65" spans="1:16" x14ac:dyDescent="0.3">
      <c r="A65" t="s">
        <v>182</v>
      </c>
      <c r="B65" t="s">
        <v>61</v>
      </c>
      <c r="C65" t="s">
        <v>1</v>
      </c>
      <c r="D65" t="s">
        <v>301</v>
      </c>
      <c r="E65" t="s">
        <v>250</v>
      </c>
      <c r="F65" t="s">
        <v>40</v>
      </c>
      <c r="G65" t="s">
        <v>27</v>
      </c>
      <c r="H65">
        <v>50</v>
      </c>
      <c r="I65">
        <v>53</v>
      </c>
      <c r="J65">
        <v>57</v>
      </c>
      <c r="K65">
        <v>57</v>
      </c>
      <c r="L65">
        <v>73</v>
      </c>
      <c r="M65">
        <v>77</v>
      </c>
      <c r="N65">
        <v>80</v>
      </c>
      <c r="O65">
        <v>80</v>
      </c>
      <c r="P65">
        <v>73.22</v>
      </c>
    </row>
    <row r="66" spans="1:16" x14ac:dyDescent="0.3">
      <c r="A66" t="s">
        <v>183</v>
      </c>
      <c r="B66" t="s">
        <v>41</v>
      </c>
      <c r="C66" t="s">
        <v>1</v>
      </c>
      <c r="D66" t="s">
        <v>302</v>
      </c>
      <c r="E66" t="s">
        <v>260</v>
      </c>
      <c r="F66" t="s">
        <v>42</v>
      </c>
      <c r="G66" t="s">
        <v>20</v>
      </c>
      <c r="H66">
        <v>48</v>
      </c>
      <c r="I66">
        <v>52</v>
      </c>
      <c r="J66">
        <v>55</v>
      </c>
      <c r="K66">
        <v>55</v>
      </c>
      <c r="L66">
        <v>68</v>
      </c>
      <c r="M66">
        <v>72</v>
      </c>
      <c r="N66">
        <v>-74</v>
      </c>
      <c r="O66">
        <v>72</v>
      </c>
      <c r="P66">
        <v>71.62</v>
      </c>
    </row>
    <row r="67" spans="1:16" x14ac:dyDescent="0.3">
      <c r="A67" t="s">
        <v>181</v>
      </c>
      <c r="B67" t="s">
        <v>22</v>
      </c>
      <c r="C67" t="s">
        <v>1</v>
      </c>
      <c r="D67" t="s">
        <v>298</v>
      </c>
      <c r="E67" t="s">
        <v>237</v>
      </c>
      <c r="F67" t="s">
        <v>23</v>
      </c>
      <c r="G67" t="s">
        <v>24</v>
      </c>
      <c r="H67">
        <v>55</v>
      </c>
      <c r="I67">
        <v>58</v>
      </c>
      <c r="J67">
        <v>-60</v>
      </c>
      <c r="K67">
        <v>58</v>
      </c>
      <c r="L67">
        <v>65</v>
      </c>
      <c r="M67">
        <v>-67</v>
      </c>
      <c r="N67">
        <v>67</v>
      </c>
      <c r="O67">
        <v>67</v>
      </c>
      <c r="P67">
        <v>70.62</v>
      </c>
    </row>
    <row r="68" spans="1:16" x14ac:dyDescent="0.3">
      <c r="A68" t="s">
        <v>184</v>
      </c>
      <c r="B68" t="s">
        <v>81</v>
      </c>
      <c r="C68" t="s">
        <v>1</v>
      </c>
      <c r="D68" t="s">
        <v>303</v>
      </c>
      <c r="E68" t="s">
        <v>279</v>
      </c>
      <c r="F68" t="s">
        <v>40</v>
      </c>
      <c r="G68" t="s">
        <v>27</v>
      </c>
      <c r="H68">
        <v>62</v>
      </c>
      <c r="I68">
        <v>-66</v>
      </c>
      <c r="J68">
        <v>-67</v>
      </c>
      <c r="K68">
        <v>62</v>
      </c>
      <c r="L68">
        <v>70</v>
      </c>
      <c r="M68">
        <v>74</v>
      </c>
      <c r="N68">
        <v>77</v>
      </c>
      <c r="O68">
        <v>77</v>
      </c>
      <c r="P68">
        <v>68.400000000000006</v>
      </c>
    </row>
    <row r="69" spans="1:16" x14ac:dyDescent="0.3">
      <c r="A69" t="s">
        <v>181</v>
      </c>
      <c r="B69" t="s">
        <v>7</v>
      </c>
      <c r="C69" t="s">
        <v>1</v>
      </c>
      <c r="D69" t="s">
        <v>298</v>
      </c>
      <c r="E69" t="s">
        <v>244</v>
      </c>
      <c r="F69" t="s">
        <v>8</v>
      </c>
      <c r="G69" t="s">
        <v>9</v>
      </c>
      <c r="H69">
        <v>50</v>
      </c>
      <c r="I69">
        <v>-52</v>
      </c>
      <c r="J69">
        <v>-54</v>
      </c>
      <c r="K69">
        <v>50</v>
      </c>
      <c r="L69">
        <v>64</v>
      </c>
      <c r="M69">
        <v>67</v>
      </c>
      <c r="N69">
        <v>69</v>
      </c>
      <c r="O69">
        <v>69</v>
      </c>
      <c r="P69">
        <v>64.84</v>
      </c>
    </row>
    <row r="70" spans="1:16" x14ac:dyDescent="0.3">
      <c r="A70" t="s">
        <v>181</v>
      </c>
      <c r="B70" t="s">
        <v>28</v>
      </c>
      <c r="C70" t="s">
        <v>1</v>
      </c>
      <c r="D70" t="s">
        <v>298</v>
      </c>
      <c r="E70" t="s">
        <v>239</v>
      </c>
      <c r="F70" t="s">
        <v>29</v>
      </c>
      <c r="G70" t="s">
        <v>30</v>
      </c>
      <c r="H70">
        <v>50</v>
      </c>
      <c r="I70">
        <v>52</v>
      </c>
      <c r="J70">
        <v>-54</v>
      </c>
      <c r="K70">
        <v>52</v>
      </c>
      <c r="L70">
        <v>60</v>
      </c>
      <c r="M70">
        <v>64</v>
      </c>
      <c r="N70">
        <v>-66</v>
      </c>
      <c r="O70">
        <v>64</v>
      </c>
      <c r="P70">
        <v>64.22</v>
      </c>
    </row>
    <row r="71" spans="1:16" x14ac:dyDescent="0.3">
      <c r="A71" t="s">
        <v>181</v>
      </c>
      <c r="B71" t="s">
        <v>31</v>
      </c>
      <c r="C71" t="s">
        <v>1</v>
      </c>
      <c r="D71" t="s">
        <v>298</v>
      </c>
      <c r="E71" t="s">
        <v>240</v>
      </c>
      <c r="F71" t="s">
        <v>32</v>
      </c>
      <c r="G71" t="s">
        <v>33</v>
      </c>
      <c r="H71">
        <v>46</v>
      </c>
      <c r="I71">
        <v>49</v>
      </c>
      <c r="J71">
        <v>-51</v>
      </c>
      <c r="K71">
        <v>49</v>
      </c>
      <c r="L71">
        <v>65</v>
      </c>
      <c r="M71">
        <v>68</v>
      </c>
      <c r="N71">
        <v>-71</v>
      </c>
      <c r="O71">
        <v>68</v>
      </c>
      <c r="P71">
        <v>63.98</v>
      </c>
    </row>
    <row r="72" spans="1:16" x14ac:dyDescent="0.3">
      <c r="A72" t="s">
        <v>184</v>
      </c>
      <c r="B72" t="s">
        <v>88</v>
      </c>
      <c r="C72" t="s">
        <v>1</v>
      </c>
      <c r="D72" t="s">
        <v>303</v>
      </c>
      <c r="E72" t="s">
        <v>284</v>
      </c>
      <c r="F72" t="s">
        <v>89</v>
      </c>
      <c r="G72" t="s">
        <v>90</v>
      </c>
      <c r="H72">
        <v>50</v>
      </c>
      <c r="I72">
        <v>53</v>
      </c>
      <c r="J72">
        <v>56</v>
      </c>
      <c r="K72">
        <v>56</v>
      </c>
      <c r="L72">
        <v>70</v>
      </c>
      <c r="M72">
        <v>74</v>
      </c>
      <c r="N72">
        <v>-77</v>
      </c>
      <c r="O72">
        <v>74</v>
      </c>
      <c r="P72">
        <v>61.06</v>
      </c>
    </row>
    <row r="73" spans="1:16" x14ac:dyDescent="0.3">
      <c r="A73" t="s">
        <v>183</v>
      </c>
      <c r="B73" t="s">
        <v>44</v>
      </c>
      <c r="C73" t="s">
        <v>1</v>
      </c>
      <c r="D73" t="s">
        <v>302</v>
      </c>
      <c r="E73" t="s">
        <v>266</v>
      </c>
      <c r="F73" t="s">
        <v>45</v>
      </c>
      <c r="G73" t="s">
        <v>46</v>
      </c>
      <c r="H73">
        <v>46</v>
      </c>
      <c r="I73">
        <v>49</v>
      </c>
      <c r="J73">
        <v>-53</v>
      </c>
      <c r="K73">
        <v>49</v>
      </c>
      <c r="L73">
        <v>58</v>
      </c>
      <c r="M73">
        <v>63</v>
      </c>
      <c r="N73">
        <v>66</v>
      </c>
      <c r="O73">
        <v>66</v>
      </c>
      <c r="P73">
        <v>57.8</v>
      </c>
    </row>
    <row r="74" spans="1:16" x14ac:dyDescent="0.3">
      <c r="A74" t="s">
        <v>183</v>
      </c>
      <c r="B74" t="s">
        <v>47</v>
      </c>
      <c r="C74" t="s">
        <v>1</v>
      </c>
      <c r="D74" t="s">
        <v>302</v>
      </c>
      <c r="E74" t="s">
        <v>267</v>
      </c>
      <c r="F74" t="s">
        <v>40</v>
      </c>
      <c r="G74" t="s">
        <v>27</v>
      </c>
      <c r="H74">
        <v>46</v>
      </c>
      <c r="I74">
        <v>-49</v>
      </c>
      <c r="J74">
        <v>49</v>
      </c>
      <c r="K74">
        <v>49</v>
      </c>
      <c r="L74">
        <v>63</v>
      </c>
      <c r="M74">
        <v>66</v>
      </c>
      <c r="N74">
        <v>-68</v>
      </c>
      <c r="O74">
        <v>66</v>
      </c>
      <c r="P74">
        <v>56.5</v>
      </c>
    </row>
    <row r="75" spans="1:16" x14ac:dyDescent="0.3">
      <c r="A75" t="s">
        <v>182</v>
      </c>
      <c r="B75" t="s">
        <v>51</v>
      </c>
      <c r="C75" t="s">
        <v>1</v>
      </c>
      <c r="D75" t="s">
        <v>301</v>
      </c>
      <c r="E75" t="s">
        <v>246</v>
      </c>
      <c r="F75" t="s">
        <v>52</v>
      </c>
      <c r="G75" t="s">
        <v>27</v>
      </c>
      <c r="H75">
        <v>51</v>
      </c>
      <c r="I75">
        <v>-54</v>
      </c>
      <c r="J75">
        <v>54</v>
      </c>
      <c r="K75">
        <v>54</v>
      </c>
      <c r="L75">
        <v>-66</v>
      </c>
      <c r="M75">
        <v>66</v>
      </c>
      <c r="N75">
        <v>-67</v>
      </c>
      <c r="O75">
        <v>66</v>
      </c>
      <c r="P75">
        <v>56.42</v>
      </c>
    </row>
    <row r="76" spans="1:16" x14ac:dyDescent="0.3">
      <c r="A76" t="s">
        <v>182</v>
      </c>
      <c r="B76" t="s">
        <v>53</v>
      </c>
      <c r="C76" t="s">
        <v>1</v>
      </c>
      <c r="D76" t="s">
        <v>301</v>
      </c>
      <c r="E76" t="s">
        <v>247</v>
      </c>
      <c r="F76" t="s">
        <v>54</v>
      </c>
      <c r="G76" t="s">
        <v>55</v>
      </c>
      <c r="H76">
        <v>45</v>
      </c>
      <c r="I76">
        <v>50</v>
      </c>
      <c r="J76">
        <v>53</v>
      </c>
      <c r="K76">
        <v>53</v>
      </c>
      <c r="L76">
        <v>60</v>
      </c>
      <c r="M76">
        <v>65</v>
      </c>
      <c r="N76">
        <v>-67</v>
      </c>
      <c r="O76">
        <v>65</v>
      </c>
      <c r="P76">
        <v>55.37</v>
      </c>
    </row>
    <row r="77" spans="1:16" x14ac:dyDescent="0.3">
      <c r="A77" t="s">
        <v>182</v>
      </c>
      <c r="B77" t="s">
        <v>73</v>
      </c>
      <c r="C77" t="s">
        <v>1</v>
      </c>
      <c r="D77" t="s">
        <v>301</v>
      </c>
      <c r="E77" t="s">
        <v>256</v>
      </c>
      <c r="F77" t="s">
        <v>40</v>
      </c>
      <c r="G77" t="s">
        <v>27</v>
      </c>
      <c r="H77">
        <v>-50</v>
      </c>
      <c r="I77">
        <v>50</v>
      </c>
      <c r="J77">
        <v>-54</v>
      </c>
      <c r="K77">
        <v>50</v>
      </c>
      <c r="L77">
        <v>60</v>
      </c>
      <c r="M77">
        <v>-65</v>
      </c>
      <c r="N77">
        <v>65</v>
      </c>
      <c r="O77">
        <v>65</v>
      </c>
      <c r="P77">
        <v>53</v>
      </c>
    </row>
    <row r="78" spans="1:16" x14ac:dyDescent="0.3">
      <c r="A78" t="s">
        <v>184</v>
      </c>
      <c r="B78" t="s">
        <v>91</v>
      </c>
      <c r="C78" t="s">
        <v>1</v>
      </c>
      <c r="D78" t="s">
        <v>303</v>
      </c>
      <c r="E78" t="s">
        <v>285</v>
      </c>
      <c r="F78" t="s">
        <v>5</v>
      </c>
      <c r="G78" t="s">
        <v>6</v>
      </c>
      <c r="H78">
        <v>52</v>
      </c>
      <c r="I78">
        <v>55</v>
      </c>
      <c r="J78">
        <v>-57</v>
      </c>
      <c r="K78">
        <v>55</v>
      </c>
      <c r="L78">
        <v>65</v>
      </c>
      <c r="M78">
        <v>-70</v>
      </c>
      <c r="N78">
        <v>-70</v>
      </c>
      <c r="O78">
        <v>65</v>
      </c>
      <c r="P78">
        <v>52</v>
      </c>
    </row>
    <row r="79" spans="1:16" x14ac:dyDescent="0.3">
      <c r="A79" t="s">
        <v>181</v>
      </c>
      <c r="B79" t="s">
        <v>25</v>
      </c>
      <c r="C79" t="s">
        <v>1</v>
      </c>
      <c r="D79" t="s">
        <v>297</v>
      </c>
      <c r="E79" t="s">
        <v>238</v>
      </c>
      <c r="F79" t="s">
        <v>26</v>
      </c>
      <c r="G79" t="s">
        <v>27</v>
      </c>
      <c r="H79">
        <v>39</v>
      </c>
      <c r="I79">
        <v>42</v>
      </c>
      <c r="J79">
        <v>44</v>
      </c>
      <c r="K79">
        <v>44</v>
      </c>
      <c r="L79">
        <v>48</v>
      </c>
      <c r="M79">
        <v>-52</v>
      </c>
      <c r="N79">
        <v>54</v>
      </c>
      <c r="O79">
        <v>54</v>
      </c>
      <c r="P79">
        <v>50.8</v>
      </c>
    </row>
    <row r="80" spans="1:16" x14ac:dyDescent="0.3">
      <c r="A80" t="s">
        <v>182</v>
      </c>
      <c r="B80" t="s">
        <v>69</v>
      </c>
      <c r="C80" t="s">
        <v>1</v>
      </c>
      <c r="D80" t="s">
        <v>301</v>
      </c>
      <c r="E80" t="s">
        <v>254</v>
      </c>
      <c r="F80" t="s">
        <v>70</v>
      </c>
      <c r="G80" t="s">
        <v>20</v>
      </c>
      <c r="H80">
        <v>43</v>
      </c>
      <c r="I80">
        <v>45</v>
      </c>
      <c r="J80">
        <v>47</v>
      </c>
      <c r="K80">
        <v>47</v>
      </c>
      <c r="L80">
        <v>61</v>
      </c>
      <c r="M80">
        <v>63</v>
      </c>
      <c r="N80">
        <v>65</v>
      </c>
      <c r="O80">
        <v>65</v>
      </c>
      <c r="P80">
        <v>50.66</v>
      </c>
    </row>
    <row r="81" spans="1:16" x14ac:dyDescent="0.3">
      <c r="A81" t="s">
        <v>183</v>
      </c>
      <c r="B81" t="s">
        <v>49</v>
      </c>
      <c r="C81" t="s">
        <v>1</v>
      </c>
      <c r="D81" t="s">
        <v>302</v>
      </c>
      <c r="E81" t="s">
        <v>270</v>
      </c>
      <c r="F81" t="s">
        <v>15</v>
      </c>
      <c r="G81" t="s">
        <v>16</v>
      </c>
      <c r="H81">
        <v>45</v>
      </c>
      <c r="I81">
        <v>-48</v>
      </c>
      <c r="J81">
        <v>48</v>
      </c>
      <c r="K81">
        <v>48</v>
      </c>
      <c r="L81">
        <v>55</v>
      </c>
      <c r="M81">
        <v>60</v>
      </c>
      <c r="N81">
        <v>-63</v>
      </c>
      <c r="O81">
        <v>60</v>
      </c>
      <c r="P81">
        <v>49.34</v>
      </c>
    </row>
    <row r="82" spans="1:16" x14ac:dyDescent="0.3">
      <c r="A82" t="s">
        <v>181</v>
      </c>
      <c r="B82" t="s">
        <v>34</v>
      </c>
      <c r="C82" t="s">
        <v>1</v>
      </c>
      <c r="D82" t="s">
        <v>298</v>
      </c>
      <c r="E82" t="s">
        <v>241</v>
      </c>
      <c r="F82" t="s">
        <v>35</v>
      </c>
      <c r="G82" t="s">
        <v>36</v>
      </c>
      <c r="H82">
        <v>43</v>
      </c>
      <c r="I82">
        <v>-46</v>
      </c>
      <c r="J82">
        <v>-47</v>
      </c>
      <c r="K82">
        <v>43</v>
      </c>
      <c r="L82">
        <v>52</v>
      </c>
      <c r="M82">
        <v>-55</v>
      </c>
      <c r="N82">
        <v>-58</v>
      </c>
      <c r="O82">
        <v>52</v>
      </c>
      <c r="P82">
        <v>43</v>
      </c>
    </row>
    <row r="83" spans="1:16" x14ac:dyDescent="0.3">
      <c r="A83" t="s">
        <v>183</v>
      </c>
      <c r="B83" t="s">
        <v>43</v>
      </c>
      <c r="C83" t="s">
        <v>1</v>
      </c>
      <c r="D83" t="s">
        <v>302</v>
      </c>
      <c r="E83" t="s">
        <v>261</v>
      </c>
      <c r="F83" t="s">
        <v>40</v>
      </c>
      <c r="G83" t="s">
        <v>27</v>
      </c>
      <c r="H83">
        <v>-43</v>
      </c>
      <c r="I83">
        <v>43</v>
      </c>
      <c r="J83">
        <v>-50</v>
      </c>
      <c r="K83">
        <v>43</v>
      </c>
      <c r="L83">
        <v>54</v>
      </c>
      <c r="M83">
        <v>57</v>
      </c>
      <c r="N83">
        <v>-61</v>
      </c>
      <c r="O83">
        <v>57</v>
      </c>
      <c r="P83">
        <v>41.54</v>
      </c>
    </row>
    <row r="84" spans="1:16" x14ac:dyDescent="0.3">
      <c r="A84" t="s">
        <v>181</v>
      </c>
      <c r="B84" t="s">
        <v>21</v>
      </c>
      <c r="C84" t="s">
        <v>1</v>
      </c>
      <c r="D84" t="s">
        <v>298</v>
      </c>
      <c r="E84" t="s">
        <v>236</v>
      </c>
      <c r="F84" t="s">
        <v>15</v>
      </c>
      <c r="G84" t="s">
        <v>16</v>
      </c>
      <c r="H84">
        <v>36</v>
      </c>
      <c r="I84">
        <v>39</v>
      </c>
      <c r="J84">
        <v>-41</v>
      </c>
      <c r="K84">
        <v>39</v>
      </c>
      <c r="L84">
        <v>46</v>
      </c>
      <c r="M84">
        <v>49</v>
      </c>
      <c r="N84">
        <v>51</v>
      </c>
      <c r="O84">
        <v>51</v>
      </c>
      <c r="P84">
        <v>40.119999999999997</v>
      </c>
    </row>
    <row r="85" spans="1:16" x14ac:dyDescent="0.3">
      <c r="A85" t="s">
        <v>181</v>
      </c>
      <c r="B85" t="s">
        <v>37</v>
      </c>
      <c r="C85" t="s">
        <v>1</v>
      </c>
      <c r="D85" t="s">
        <v>298</v>
      </c>
      <c r="E85" t="s">
        <v>242</v>
      </c>
      <c r="F85" t="s">
        <v>38</v>
      </c>
      <c r="G85" t="s">
        <v>12</v>
      </c>
      <c r="H85">
        <v>40</v>
      </c>
      <c r="I85">
        <v>-42</v>
      </c>
      <c r="J85">
        <v>-44</v>
      </c>
      <c r="K85">
        <v>40</v>
      </c>
      <c r="L85">
        <v>48</v>
      </c>
      <c r="M85">
        <v>51</v>
      </c>
      <c r="N85">
        <v>-54</v>
      </c>
      <c r="O85">
        <v>51</v>
      </c>
      <c r="P85">
        <v>39.44</v>
      </c>
    </row>
    <row r="86" spans="1:16" x14ac:dyDescent="0.3">
      <c r="A86" t="s">
        <v>183</v>
      </c>
      <c r="B86" t="s">
        <v>13</v>
      </c>
      <c r="C86" t="s">
        <v>1</v>
      </c>
      <c r="D86" t="s">
        <v>302</v>
      </c>
      <c r="E86" t="s">
        <v>269</v>
      </c>
      <c r="F86" t="s">
        <v>5</v>
      </c>
      <c r="G86" t="s">
        <v>6</v>
      </c>
      <c r="H86">
        <v>38</v>
      </c>
      <c r="I86">
        <v>41</v>
      </c>
      <c r="J86">
        <v>-44</v>
      </c>
      <c r="K86">
        <v>41</v>
      </c>
      <c r="L86">
        <v>48</v>
      </c>
      <c r="M86">
        <v>52</v>
      </c>
      <c r="N86">
        <v>55</v>
      </c>
      <c r="O86">
        <v>55</v>
      </c>
      <c r="P86">
        <v>39</v>
      </c>
    </row>
    <row r="87" spans="1:16" x14ac:dyDescent="0.3">
      <c r="A87" t="s">
        <v>182</v>
      </c>
      <c r="B87" t="s">
        <v>65</v>
      </c>
      <c r="C87" t="s">
        <v>1</v>
      </c>
      <c r="D87" t="s">
        <v>301</v>
      </c>
      <c r="E87" t="s">
        <v>252</v>
      </c>
      <c r="F87" t="s">
        <v>5</v>
      </c>
      <c r="G87" t="s">
        <v>6</v>
      </c>
      <c r="H87">
        <v>-43</v>
      </c>
      <c r="I87">
        <v>-43</v>
      </c>
      <c r="J87">
        <v>43</v>
      </c>
      <c r="K87">
        <v>43</v>
      </c>
      <c r="L87">
        <v>54</v>
      </c>
      <c r="M87">
        <v>56</v>
      </c>
      <c r="N87">
        <v>-60</v>
      </c>
      <c r="O87">
        <v>56</v>
      </c>
      <c r="P87">
        <v>37.64</v>
      </c>
    </row>
    <row r="88" spans="1:16" x14ac:dyDescent="0.3">
      <c r="A88" t="s">
        <v>184</v>
      </c>
      <c r="B88" t="s">
        <v>79</v>
      </c>
      <c r="C88" t="s">
        <v>1</v>
      </c>
      <c r="D88" t="s">
        <v>303</v>
      </c>
      <c r="E88" t="s">
        <v>277</v>
      </c>
      <c r="F88" t="s">
        <v>5</v>
      </c>
      <c r="G88" t="s">
        <v>6</v>
      </c>
      <c r="H88">
        <v>42</v>
      </c>
      <c r="I88">
        <v>-45</v>
      </c>
      <c r="J88">
        <v>-45</v>
      </c>
      <c r="K88">
        <v>42</v>
      </c>
      <c r="L88">
        <v>60</v>
      </c>
      <c r="M88">
        <v>63</v>
      </c>
      <c r="N88">
        <v>-65</v>
      </c>
      <c r="O88">
        <v>63</v>
      </c>
      <c r="P88">
        <v>36.819999999999993</v>
      </c>
    </row>
    <row r="89" spans="1:16" x14ac:dyDescent="0.3">
      <c r="A89" t="s">
        <v>182</v>
      </c>
      <c r="B89" t="s">
        <v>56</v>
      </c>
      <c r="C89" t="s">
        <v>1</v>
      </c>
      <c r="D89" t="s">
        <v>301</v>
      </c>
      <c r="E89" t="s">
        <v>248</v>
      </c>
      <c r="F89" t="s">
        <v>57</v>
      </c>
      <c r="G89" t="s">
        <v>55</v>
      </c>
      <c r="H89">
        <v>38</v>
      </c>
      <c r="I89">
        <v>40</v>
      </c>
      <c r="J89">
        <v>42</v>
      </c>
      <c r="K89">
        <v>42</v>
      </c>
      <c r="L89">
        <v>45</v>
      </c>
      <c r="M89">
        <v>48</v>
      </c>
      <c r="N89">
        <v>53</v>
      </c>
      <c r="O89">
        <v>53</v>
      </c>
      <c r="P89">
        <v>33.32</v>
      </c>
    </row>
    <row r="90" spans="1:16" x14ac:dyDescent="0.3">
      <c r="A90" t="s">
        <v>184</v>
      </c>
      <c r="B90" t="s">
        <v>85</v>
      </c>
      <c r="C90" t="s">
        <v>1</v>
      </c>
      <c r="D90" t="s">
        <v>303</v>
      </c>
      <c r="E90" t="s">
        <v>281</v>
      </c>
      <c r="F90" t="s">
        <v>70</v>
      </c>
      <c r="G90" t="s">
        <v>20</v>
      </c>
      <c r="H90">
        <v>37</v>
      </c>
      <c r="I90">
        <v>-39</v>
      </c>
      <c r="J90">
        <v>40</v>
      </c>
      <c r="K90">
        <v>40</v>
      </c>
      <c r="L90">
        <v>58</v>
      </c>
      <c r="M90">
        <v>61</v>
      </c>
      <c r="N90">
        <v>-66</v>
      </c>
      <c r="O90">
        <v>61</v>
      </c>
      <c r="P90">
        <v>31.64</v>
      </c>
    </row>
    <row r="91" spans="1:16" x14ac:dyDescent="0.3">
      <c r="A91" t="s">
        <v>184</v>
      </c>
      <c r="B91" t="s">
        <v>10</v>
      </c>
      <c r="C91" t="s">
        <v>1</v>
      </c>
      <c r="D91" t="s">
        <v>303</v>
      </c>
      <c r="E91" t="s">
        <v>286</v>
      </c>
      <c r="F91" t="s">
        <v>11</v>
      </c>
      <c r="G91" t="s">
        <v>12</v>
      </c>
      <c r="H91">
        <v>45</v>
      </c>
      <c r="I91">
        <v>-47</v>
      </c>
      <c r="J91">
        <v>-47</v>
      </c>
      <c r="K91">
        <v>45</v>
      </c>
      <c r="L91">
        <v>-55</v>
      </c>
      <c r="M91">
        <v>55</v>
      </c>
      <c r="N91">
        <v>-57</v>
      </c>
      <c r="O91">
        <v>55</v>
      </c>
      <c r="P91">
        <v>31.42</v>
      </c>
    </row>
    <row r="92" spans="1:16" x14ac:dyDescent="0.3">
      <c r="A92" t="s">
        <v>181</v>
      </c>
      <c r="B92" t="s">
        <v>17</v>
      </c>
      <c r="C92" t="s">
        <v>1</v>
      </c>
      <c r="D92" t="s">
        <v>297</v>
      </c>
      <c r="E92" t="s">
        <v>233</v>
      </c>
      <c r="F92" t="s">
        <v>2</v>
      </c>
      <c r="G92" t="s">
        <v>3</v>
      </c>
      <c r="H92">
        <v>-34</v>
      </c>
      <c r="I92">
        <v>34</v>
      </c>
      <c r="J92">
        <v>36</v>
      </c>
      <c r="K92">
        <v>36</v>
      </c>
      <c r="L92">
        <v>41</v>
      </c>
      <c r="M92">
        <v>43</v>
      </c>
      <c r="N92">
        <v>-45</v>
      </c>
      <c r="O92">
        <v>43</v>
      </c>
      <c r="P92">
        <v>30.72</v>
      </c>
    </row>
    <row r="93" spans="1:16" x14ac:dyDescent="0.3">
      <c r="A93" t="s">
        <v>181</v>
      </c>
      <c r="B93" t="s">
        <v>39</v>
      </c>
      <c r="C93" t="s">
        <v>1</v>
      </c>
      <c r="D93" t="s">
        <v>297</v>
      </c>
      <c r="E93" t="s">
        <v>243</v>
      </c>
      <c r="F93" t="s">
        <v>5</v>
      </c>
      <c r="G93" t="s">
        <v>6</v>
      </c>
      <c r="H93">
        <v>32</v>
      </c>
      <c r="I93">
        <v>35</v>
      </c>
      <c r="J93">
        <v>-37</v>
      </c>
      <c r="K93">
        <v>35</v>
      </c>
      <c r="L93">
        <v>40</v>
      </c>
      <c r="M93">
        <v>-44</v>
      </c>
      <c r="N93">
        <v>44</v>
      </c>
      <c r="O93">
        <v>44</v>
      </c>
      <c r="P93">
        <v>30</v>
      </c>
    </row>
    <row r="94" spans="1:16" hidden="1" x14ac:dyDescent="0.3">
      <c r="A94" t="s">
        <v>181</v>
      </c>
      <c r="B94" t="s">
        <v>18</v>
      </c>
      <c r="C94" t="s">
        <v>1</v>
      </c>
      <c r="D94" t="s">
        <v>298</v>
      </c>
      <c r="E94" t="s">
        <v>234</v>
      </c>
      <c r="F94" t="s">
        <v>19</v>
      </c>
      <c r="G94" t="s">
        <v>20</v>
      </c>
      <c r="H94">
        <v>33</v>
      </c>
      <c r="I94">
        <v>35</v>
      </c>
      <c r="J94">
        <v>37</v>
      </c>
      <c r="K94">
        <v>37</v>
      </c>
      <c r="L94">
        <v>42</v>
      </c>
      <c r="M94">
        <v>45</v>
      </c>
      <c r="N94">
        <v>48</v>
      </c>
      <c r="O94">
        <v>48</v>
      </c>
      <c r="P94">
        <v>30</v>
      </c>
    </row>
    <row r="95" spans="1:16" x14ac:dyDescent="0.3">
      <c r="A95" t="s">
        <v>181</v>
      </c>
      <c r="B95" t="s">
        <v>0</v>
      </c>
      <c r="C95" t="s">
        <v>1</v>
      </c>
      <c r="D95" t="s">
        <v>298</v>
      </c>
      <c r="E95" t="s">
        <v>235</v>
      </c>
      <c r="F95" t="s">
        <v>2</v>
      </c>
      <c r="G95" t="s">
        <v>3</v>
      </c>
      <c r="H95">
        <v>-34</v>
      </c>
      <c r="I95">
        <v>34</v>
      </c>
      <c r="J95">
        <v>37</v>
      </c>
      <c r="K95">
        <v>37</v>
      </c>
      <c r="L95">
        <v>44</v>
      </c>
      <c r="M95">
        <v>47</v>
      </c>
      <c r="N95">
        <v>-50</v>
      </c>
      <c r="O95">
        <v>47</v>
      </c>
      <c r="P95">
        <v>29.880000000000003</v>
      </c>
    </row>
    <row r="96" spans="1:16" x14ac:dyDescent="0.3">
      <c r="A96" t="s">
        <v>182</v>
      </c>
      <c r="B96" t="s">
        <v>74</v>
      </c>
      <c r="C96" t="s">
        <v>1</v>
      </c>
      <c r="D96" t="s">
        <v>301</v>
      </c>
      <c r="E96" t="s">
        <v>257</v>
      </c>
      <c r="F96" t="s">
        <v>57</v>
      </c>
      <c r="G96" t="s">
        <v>55</v>
      </c>
      <c r="H96">
        <v>-40</v>
      </c>
      <c r="I96">
        <v>40</v>
      </c>
      <c r="J96">
        <v>42</v>
      </c>
      <c r="K96">
        <v>42</v>
      </c>
      <c r="L96">
        <v>45</v>
      </c>
      <c r="M96">
        <v>50</v>
      </c>
      <c r="N96">
        <v>-55</v>
      </c>
      <c r="O96">
        <v>50</v>
      </c>
      <c r="P96">
        <v>28.619999999999997</v>
      </c>
    </row>
    <row r="97" spans="1:16" x14ac:dyDescent="0.3">
      <c r="A97" t="s">
        <v>184</v>
      </c>
      <c r="B97" t="s">
        <v>77</v>
      </c>
      <c r="C97" t="s">
        <v>1</v>
      </c>
      <c r="D97" t="s">
        <v>303</v>
      </c>
      <c r="E97" t="s">
        <v>262</v>
      </c>
      <c r="F97" t="s">
        <v>57</v>
      </c>
      <c r="G97" t="s">
        <v>55</v>
      </c>
      <c r="H97">
        <v>35</v>
      </c>
      <c r="I97">
        <v>40</v>
      </c>
      <c r="J97">
        <v>-42</v>
      </c>
      <c r="K97">
        <v>40</v>
      </c>
      <c r="L97">
        <v>50</v>
      </c>
      <c r="M97">
        <v>55</v>
      </c>
      <c r="N97">
        <v>-57</v>
      </c>
      <c r="O97">
        <v>55</v>
      </c>
      <c r="P97">
        <v>26.900000000000009</v>
      </c>
    </row>
    <row r="98" spans="1:16" x14ac:dyDescent="0.3">
      <c r="A98" t="s">
        <v>182</v>
      </c>
      <c r="B98" t="s">
        <v>60</v>
      </c>
      <c r="C98" t="s">
        <v>1</v>
      </c>
      <c r="D98" t="s">
        <v>301</v>
      </c>
      <c r="E98" t="s">
        <v>249</v>
      </c>
      <c r="F98" t="s">
        <v>15</v>
      </c>
      <c r="G98" t="s">
        <v>16</v>
      </c>
      <c r="H98">
        <v>38</v>
      </c>
      <c r="I98">
        <v>40</v>
      </c>
      <c r="J98">
        <v>-43</v>
      </c>
      <c r="K98">
        <v>40</v>
      </c>
      <c r="L98">
        <v>-45</v>
      </c>
      <c r="M98">
        <v>45</v>
      </c>
      <c r="N98">
        <v>48</v>
      </c>
      <c r="O98">
        <v>48</v>
      </c>
      <c r="P98">
        <v>25.26</v>
      </c>
    </row>
    <row r="99" spans="1:16" x14ac:dyDescent="0.3">
      <c r="A99" t="s">
        <v>183</v>
      </c>
      <c r="B99" t="s">
        <v>4</v>
      </c>
      <c r="C99" t="s">
        <v>1</v>
      </c>
      <c r="D99" t="s">
        <v>302</v>
      </c>
      <c r="E99" t="s">
        <v>259</v>
      </c>
      <c r="F99" t="s">
        <v>5</v>
      </c>
      <c r="G99" t="s">
        <v>6</v>
      </c>
      <c r="H99">
        <v>37</v>
      </c>
      <c r="I99">
        <v>-40</v>
      </c>
      <c r="J99">
        <v>-40</v>
      </c>
      <c r="K99">
        <v>37</v>
      </c>
      <c r="L99">
        <v>-45</v>
      </c>
      <c r="M99">
        <v>45</v>
      </c>
      <c r="N99">
        <v>0</v>
      </c>
      <c r="O99">
        <v>45</v>
      </c>
      <c r="P99">
        <v>23</v>
      </c>
    </row>
    <row r="100" spans="1:16" hidden="1" x14ac:dyDescent="0.3">
      <c r="A100" t="s">
        <v>184</v>
      </c>
      <c r="B100" t="s">
        <v>80</v>
      </c>
      <c r="C100" t="s">
        <v>1</v>
      </c>
      <c r="D100" t="s">
        <v>304</v>
      </c>
      <c r="E100" t="s">
        <v>278</v>
      </c>
      <c r="F100" t="s">
        <v>19</v>
      </c>
      <c r="G100" t="s">
        <v>20</v>
      </c>
      <c r="H100">
        <v>48</v>
      </c>
      <c r="I100">
        <v>52</v>
      </c>
      <c r="J100">
        <v>54</v>
      </c>
      <c r="K100">
        <v>54</v>
      </c>
      <c r="L100">
        <v>58</v>
      </c>
      <c r="M100">
        <v>63</v>
      </c>
      <c r="N100">
        <v>-66</v>
      </c>
      <c r="O100">
        <v>63</v>
      </c>
      <c r="P100">
        <v>11.28</v>
      </c>
    </row>
    <row r="101" spans="1:16" x14ac:dyDescent="0.3">
      <c r="A101" t="s">
        <v>184</v>
      </c>
      <c r="B101" t="s">
        <v>87</v>
      </c>
      <c r="C101" t="s">
        <v>1</v>
      </c>
      <c r="D101" t="s">
        <v>303</v>
      </c>
      <c r="E101" t="s">
        <v>283</v>
      </c>
      <c r="F101" t="s">
        <v>5</v>
      </c>
      <c r="G101" t="s">
        <v>6</v>
      </c>
      <c r="H101">
        <v>47</v>
      </c>
      <c r="I101">
        <v>-49</v>
      </c>
      <c r="J101">
        <v>-49</v>
      </c>
      <c r="K101">
        <v>47</v>
      </c>
      <c r="L101">
        <v>0</v>
      </c>
      <c r="M101">
        <v>0</v>
      </c>
      <c r="N101">
        <v>0</v>
      </c>
      <c r="O101">
        <v>74</v>
      </c>
      <c r="P101">
        <v>-20.959999999999994</v>
      </c>
    </row>
    <row r="102" spans="1:16" x14ac:dyDescent="0.3">
      <c r="A102" t="s">
        <v>177</v>
      </c>
      <c r="B102" t="s">
        <v>121</v>
      </c>
      <c r="C102" t="s">
        <v>108</v>
      </c>
      <c r="D102" t="s">
        <v>293</v>
      </c>
      <c r="E102" t="s">
        <v>195</v>
      </c>
      <c r="F102" t="s">
        <v>15</v>
      </c>
      <c r="G102" t="s">
        <v>16</v>
      </c>
      <c r="H102">
        <v>64</v>
      </c>
      <c r="I102">
        <v>67</v>
      </c>
      <c r="J102">
        <v>-70</v>
      </c>
      <c r="K102">
        <v>67</v>
      </c>
      <c r="L102">
        <v>-87</v>
      </c>
      <c r="M102">
        <v>-88</v>
      </c>
      <c r="N102">
        <v>-88</v>
      </c>
      <c r="O102">
        <v>-87</v>
      </c>
      <c r="P102">
        <v>-85.96</v>
      </c>
    </row>
    <row r="103" spans="1:16" x14ac:dyDescent="0.3">
      <c r="A103" t="s">
        <v>180</v>
      </c>
      <c r="B103" t="s">
        <v>156</v>
      </c>
      <c r="C103" t="s">
        <v>108</v>
      </c>
      <c r="D103" t="s">
        <v>300</v>
      </c>
      <c r="E103" t="s">
        <v>210</v>
      </c>
      <c r="F103" t="s">
        <v>2</v>
      </c>
      <c r="G103" t="s">
        <v>3</v>
      </c>
      <c r="H103">
        <v>82</v>
      </c>
      <c r="I103">
        <v>86</v>
      </c>
      <c r="J103">
        <v>-90</v>
      </c>
      <c r="K103">
        <v>86</v>
      </c>
      <c r="L103">
        <v>-108</v>
      </c>
      <c r="M103">
        <v>-108</v>
      </c>
      <c r="N103">
        <v>-108</v>
      </c>
      <c r="O103">
        <v>-108</v>
      </c>
      <c r="P103">
        <v>-109.86</v>
      </c>
    </row>
    <row r="104" spans="1:16" x14ac:dyDescent="0.3">
      <c r="P104">
        <f>SUBTOTAL(9,Championnat[Kilo Poids])</f>
        <v>8592.9700000000012</v>
      </c>
    </row>
  </sheetData>
  <conditionalFormatting sqref="B2:B103">
    <cfRule type="duplicateValues" dxfId="0" priority="6"/>
  </conditionalFormatting>
  <pageMargins left="0.7" right="0.7" top="0.75" bottom="0.75" header="0.3" footer="0.3"/>
  <pageSetup paperSize="9" scale="33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f f 0 2 4 9 2 - a 9 8 7 - 4 0 7 8 - b d 2 0 - 3 e 1 8 7 c 7 a c 0 9 5 "   x m l n s = " h t t p : / / s c h e m a s . m i c r o s o f t . c o m / D a t a M a s h u p " > A A A A A L s C A A B Q S w M E F A A A C A g A R H B x V m e m d h W o A A A A 9 w A A A B I A A A B D b 2 5 m a W c v U G F j a 2 F n Z S 5 4 b W y F j 8 E K g k A U R X 9 F Z u 8 8 N U m R 5 7 g I W i V E Q b S V a d Q h H c M Z G / + t R Z / U L y S U 1 a 7 l v Z w L 5 z 5 u d 8 z G t n G u o t e y U y n x q U c c o X h 3 k q p K y W B K N y Y Z w 2 3 B z 0 U l n A l W O h m 1 T E l t z C U B s N Z S u 6 B d X 0 H g e T 4 c 8 8 2 e 1 6 I t X K m 0 K R Q X 5 L M 6 / V 8 R h o e X D A u o 7 4 d 0 G Y c R j R D m F n O p v k Q w C V M P 4 a f E 1 d C Y o R e s 7 N 3 1 D m G O C O 8 T 7 A l Q S w M E F A A A C A g A R H B x V i i K R 7 g O A A A A E Q A A A B M A A A B G b 3 J t d W x h c y 9 T Z W N 0 a W 9 u M S 5 t K 0 5 N L s n M z 1 M I h t C G 1 g B Q S w M E F A A A C A g A R H B x V l N y O C y b A A A A 4 Q A A A B M A A A B b Q 2 9 u d G V u d F 9 U e X B l c 1 0 u e G 1 s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E C F A M U A A A I C A B E c H F W Z 6 Z 2 F a g A A A D 3 A A A A E g A A A A A A A A A A A A A A p A E A A A A A Q 2 9 u Z m l n L 1 B h Y 2 t h Z 2 U u e G 1 s U E s B A h Q D F A A A C A g A R H B x V i i K R 7 g O A A A A E Q A A A B M A A A A A A A A A A A A A A K Q B 2 A A A A E Z v c m 1 1 b G F z L 1 N l Y 3 R p b 2 4 x L m 1 Q S w E C F A M U A A A I C A B E c H F W U 3 I 4 L J s A A A D h A A A A E w A A A A A A A A A A A A A A p A E X A Q A A W 0 N v b n R l b n R f V H l w Z X N d L n h t b F B L B Q Y A A A A A A w A D A M I A A A D j A Q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u A g A A A A A A A E w C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W d B Q U F B Q U F B Q U F o Z 0 9 5 e F h C W U 1 R N j Z k d S t H b z l Y Z G R F V U 5 v W V c x d 2 F X O X V i b U Y w S U d o d m J X M W x B Q U F B Q U F B Q U F B Q U F B S 2 t V S X V Y Q n g 0 Q k d 0 d m N Z Y U 1 2 d l J p R V J R M m h o Y l h C c G I y N X V Z W F F n W m 1 W d G J X V U F B Q U V B Q U F B P S I g L z 4 8 R W 5 0 c n k g V H l w Z T 0 i U m V s Y X R p b 2 5 z a G l w c y I g V m F s d W U 9 I n N B Q U F B Q U E 9 P S I g L z 4 8 R W 5 0 c n k g V H l w Z T 0 i S X N U e X B l R G V 0 Z W N 0 a W 9 u R W 5 h Y m x l Z C I g V m F s d W U 9 I n N U c n V l I i A v P j w v U 3 R h Y m x l R W 5 0 c m l l c z 4 8 L 0 l 0 Z W 0 + P C 9 J d G V t c z 4 8 L 0 x v Y 2 F s U G F j a 2 F n Z U 1 l d G F k Y X R h R m l s Z T 4 W A A A A U E s F B g A A A A A A A A A A A A A A A A A A A A A A A P w C A A A w g g L 4 B g k q h k i G 9 w 0 B B w O g g g L p M I I C 5 Q I B A D G C A m A w g g J c A g E A M E Q w N z E 1 M D M G A 1 U E A x M s T W l j c m 9 z b 2 Z 0 L k 9 m Z m l j Z S 5 F e G N l b C 5 Q c m 9 0 Z W N 0 Z W R E Y X R h U 2 V y d m l j Z X M C C Q C P S O C p t 1 4 G p j A N B g k q h k i G 9 w 0 B A Q E F A A S C A g A 3 Y I S C v V H U U w a k P G m f u 3 i A 8 f L U g Q t 2 S 1 p 5 l H Q 6 h D J B T v E l h 9 L y 3 O J b o W 2 K L o Z R l L F Z 9 c u T 0 K t m 1 4 s g a d q r j S T h A r E h B g X U Y d M 3 u S 6 N z m K n V J / D p i G L c i L U M y E + d T q E D d n U s 6 L p I k 4 P 7 S j D A B V 7 O n D 8 R Z E + U n 0 C b e Q i A e N m W z A S 5 x p 3 P W I f g h I / M c E a 7 s H p t X j + f T f 1 B z 1 k 5 J W Q / k t i r k / q z 3 c j 9 z U 1 U S w J H e 0 b 3 A 7 e 5 E Z 3 K U E P F X b 1 d B Z 4 7 w J W P K i 8 u s 4 5 h L S 9 h K 3 j l g c V + w q 2 L y T t H n W n w D c y d p Z N I s N x s i F L h O R 3 s L j d W L q 2 1 X B I a H Q 7 G G u e R c N A 6 e V i 8 z / r 6 m D P I J h g p Q b y P t R z V N W 1 E r z 2 E 9 l K y B l m e Q S 9 v n Z a q l k b M G 6 6 v p C l M 7 y I 4 5 N c 9 c T 7 + 2 s g 0 F k Y G 2 Q t 5 0 s B V b y 4 e m G B F R s y 6 D a J 4 O D q Z m C 5 b P u M O / a 4 e l d 8 w l Z d A Z A O L X Y g U 8 1 n Y T 5 R + U N 1 q G I 5 a a M m 5 x M G X e 0 1 w m / t J y w 0 l 2 k d w W a Z 1 c 5 j S O Y L g U w M G N L Z s B a e I x a p E K A I u Q C i y S z i O q h 2 1 Q 7 1 Q k T J h b f I 7 7 a y i H P 0 C D k M d 4 M 7 K P N H y n D 4 e v n o 7 5 G 7 V s Y z G 6 i g p P S Y S D K x c E p A k O 9 P S b 4 a j V p m J d + y x J b A w 1 C v E G a d 7 z c f 7 8 e 6 M E 7 A t M z i J I H 8 M t B n B N t K r Z M g E D m I z G k B x D B 8 B g k q h k i G 9 w 0 B B w E w H Q Y J Y I Z I A W U D B A E q B B B a t 5 t i S j 7 x W U O o C I t Z S q 6 Z g F A o 0 a P b 1 j Z p 1 0 U 8 i N 0 z k Z x C e A A 0 v S w S g b h 2 p V j D z W B x M b e C 9 1 H d 9 4 s t L j V B l 0 O 1 o 2 / + 0 / c 6 q p 3 D H g + N g 8 + Q j h d B y B T a s / q t 8 J w k W I 7 s c I L U u w = = < / D a t a M a s h u p > 
</file>

<file path=customXml/itemProps1.xml><?xml version="1.0" encoding="utf-8"?>
<ds:datastoreItem xmlns:ds="http://schemas.openxmlformats.org/officeDocument/2006/customXml" ds:itemID="{CC58B566-D1C9-4A44-A171-C5452F1389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4</vt:i4>
      </vt:variant>
    </vt:vector>
  </HeadingPairs>
  <TitlesOfParts>
    <vt:vector size="15" baseType="lpstr">
      <vt:lpstr>Hom 61 67 96 +96  </vt:lpstr>
      <vt:lpstr>Hom 73</vt:lpstr>
      <vt:lpstr>Hom 81</vt:lpstr>
      <vt:lpstr>Hom 89</vt:lpstr>
      <vt:lpstr>Fem 49 55</vt:lpstr>
      <vt:lpstr>Fem 59</vt:lpstr>
      <vt:lpstr>Fem 64</vt:lpstr>
      <vt:lpstr>Fem 71 +71 </vt:lpstr>
      <vt:lpstr>POINTS</vt:lpstr>
      <vt:lpstr>BILAN</vt:lpstr>
      <vt:lpstr>EQUIPES</vt:lpstr>
      <vt:lpstr>BILAN!Zone_d_impression</vt:lpstr>
      <vt:lpstr>EQUIPES!Zone_d_impression</vt:lpstr>
      <vt:lpstr>'Fem 59'!Zone_d_impression</vt:lpstr>
      <vt:lpstr>POINTS!Zone_d_impression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Jérémie</dc:creator>
  <cp:lastModifiedBy>MANLAY</cp:lastModifiedBy>
  <cp:revision/>
  <cp:lastPrinted>2023-03-20T12:50:05Z</cp:lastPrinted>
  <dcterms:created xsi:type="dcterms:W3CDTF">2023-03-02T11:06:37Z</dcterms:created>
  <dcterms:modified xsi:type="dcterms:W3CDTF">2023-03-20T17:13:15Z</dcterms:modified>
</cp:coreProperties>
</file>